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20100" windowHeight="7650"/>
  </bookViews>
  <sheets>
    <sheet name="Sayfa1" sheetId="1" r:id="rId1"/>
    <sheet name="Sayfa2" sheetId="2" r:id="rId2"/>
    <sheet name="Sayfa3" sheetId="3" r:id="rId3"/>
  </sheets>
  <definedNames>
    <definedName name="_xlnm.Print_Area" localSheetId="0">Sayfa1!$A$1:$N$138</definedName>
  </definedNames>
  <calcPr calcId="124519"/>
</workbook>
</file>

<file path=xl/calcChain.xml><?xml version="1.0" encoding="utf-8"?>
<calcChain xmlns="http://schemas.openxmlformats.org/spreadsheetml/2006/main">
  <c r="N53" i="1"/>
  <c r="N38"/>
  <c r="N63" s="1"/>
  <c r="N18"/>
  <c r="N43" s="1"/>
  <c r="N58" s="1"/>
  <c r="N11"/>
  <c r="N5"/>
  <c r="N20" s="1"/>
  <c r="N44" s="1"/>
  <c r="N49" s="1"/>
  <c r="N59" s="1"/>
  <c r="N126" s="1"/>
</calcChain>
</file>

<file path=xl/sharedStrings.xml><?xml version="1.0" encoding="utf-8"?>
<sst xmlns="http://schemas.openxmlformats.org/spreadsheetml/2006/main" count="727" uniqueCount="259">
  <si>
    <t>2019 YILI STRATEJİK PLAN GERÇEKLEŞME DURUMU TABLOSU</t>
  </si>
  <si>
    <t>STRATEJİK AMAÇ 1.1.</t>
  </si>
  <si>
    <t xml:space="preserve">KURUMSAL VERİMLİLİK VE HİZMET HALİTESİNİ ARTTIRMAK </t>
  </si>
  <si>
    <t>HEDEF 1.1.1</t>
  </si>
  <si>
    <t>ISO:9001 :2015 KYS DÖKÜMANTASYONUNUN İLGİLİ KISIMLARINI REVİZE EDEREK KURUM İÇİNDE UYGULANMASINI SAĞLAMAK VE BİLGİLENDİRME TOPLANTILARI DÜZENLEMEK</t>
  </si>
  <si>
    <t>FAALİYETLER</t>
  </si>
  <si>
    <t>PERFORMANS GÖSTERGESİ</t>
  </si>
  <si>
    <t>HEDEF PERFORMANS</t>
  </si>
  <si>
    <t>BÜTÇE KALEMİ</t>
  </si>
  <si>
    <t>İLGİLİ BİRİM</t>
  </si>
  <si>
    <t>PAYDAŞLAR</t>
  </si>
  <si>
    <t>PLANLANAN TARİH</t>
  </si>
  <si>
    <t>TAHMİNİ BÜTÇE</t>
  </si>
  <si>
    <t>GERÇEKLEŞEN BÜTÇE</t>
  </si>
  <si>
    <t>KALAN BÜTÇE KALEMİ</t>
  </si>
  <si>
    <t>1.1.1.1</t>
  </si>
  <si>
    <t>ISO:9001/2015 KYS REVİZYONUNA İLİŞKİN HER YIL BİLGİLENDİRME TOPLANTISI DÜZENLEMEK</t>
  </si>
  <si>
    <t>PERSONEL TOPLANTI KATILIM FORMU (FRM-13)</t>
  </si>
  <si>
    <t>İLGİLİ REVİZYONLARA İLİŞKİN TOPLANTILAR</t>
  </si>
  <si>
    <t>İNSAN KAYNAKLARI/KALİTE BİRİMİ</t>
  </si>
  <si>
    <t>TSE</t>
  </si>
  <si>
    <t>793.01.021
TOPLANTI TEMSİL VE İKRAM GİDERLERİ
90.000,00 TL</t>
  </si>
  <si>
    <t>GERÇEKLEŞME DURUMU</t>
  </si>
  <si>
    <t>PERFORMANS DEĞERLENDİRME PROSEDÜRÜ REVİZYONU GÖRÜŞÜLDÜ. İLGİLİ PERSONELLER GÖREVLENDİRİLDİ. PERSONEL ÖNERİLERİ DOĞRULTUSUNDA ÖDÜL/EĞİTİM BELİRLENDİ.</t>
  </si>
  <si>
    <t>HEDEF1.1.2</t>
  </si>
  <si>
    <t>WEB SİTESİNİN İŞLEVSELLEŞTİRİLMESİ</t>
  </si>
  <si>
    <t>STRATEJİK HEDEFLERDE SADECE 2017 YILINDA WEB SİTESİ GÜNCELLENMESİ HEDEF OLARAK KONULMUŞTUR. İLGİLİ PERSONEL ÖNERİSİ VE YÖNETİM KURULU KARARI İLE HER YIL ÜYE TALEPLERİ DİKKATE ALINARAK GÜNCELLEME ÇALIŞMALARI YAPILMASINA KARAR VERİLMİŞTİR.</t>
  </si>
  <si>
    <t>1.1.2.1</t>
  </si>
  <si>
    <t>WEB SAYFASININ TEKNOLOJİSİNİN GELİŞTİRLMESİ VE YENİ SAYFA TASARIMININ YAPILMASI</t>
  </si>
  <si>
    <t>DIŞ HİZMET ALIM SÖZLEŞMESİ</t>
  </si>
  <si>
    <t>WEB SİTESİ GÜNCELLEME RAPORLARI</t>
  </si>
  <si>
    <t>BASIN YAYIN VE HALKLA İLİŞKİLER MÜDÜRLÜĞÜ</t>
  </si>
  <si>
    <t>İÇ PAYDAŞ</t>
  </si>
  <si>
    <t>793.01.032
MÜTEFFERİK GİDERLER
70.000,00 TL</t>
  </si>
  <si>
    <r>
      <rPr>
        <b/>
        <sz val="16"/>
        <color theme="0"/>
        <rFont val="Cambria"/>
        <family val="1"/>
        <charset val="162"/>
        <scheme val="major"/>
      </rPr>
      <t>GERÇEKLEŞME DURUMU</t>
    </r>
    <r>
      <rPr>
        <b/>
        <sz val="11"/>
        <color theme="0"/>
        <rFont val="Cambria"/>
        <family val="1"/>
        <charset val="162"/>
        <scheme val="major"/>
      </rPr>
      <t xml:space="preserve"> </t>
    </r>
  </si>
  <si>
    <t>YABANCI DİL DESTEKLİ WEB SİTESİNİN MEVCUT WEB SİTESİNİN ÇEVİRİSİ DEĞİLDE YABANCI ZİYARETÇİLERİN İŞİNE YARAR HALE GETİRİLMESİ İÇİN YENİ TASARIM YAPILMIŞTIR.</t>
  </si>
  <si>
    <t>HEDEF 1.1.3</t>
  </si>
  <si>
    <t>PERSONELİN EĞİTİM ALMASINI SAĞLAYARAK İŞ GÜCÜ HİZMET KALİTESİNİ ARTTIRMAK</t>
  </si>
  <si>
    <t>1.1.3.1</t>
  </si>
  <si>
    <t xml:space="preserve">
PERSONEL İÇİN YILLIK EĞİTİM İHTİYAÇ ANALİZİNİN YAPILMASI
</t>
  </si>
  <si>
    <t xml:space="preserve">
EĞİTİM TALEP FORMU (FRM-10)
</t>
  </si>
  <si>
    <t>…………….</t>
  </si>
  <si>
    <t>HERHANGİ BİR GİDER OLMAMIŞTIR</t>
  </si>
  <si>
    <t>14.01.2019 TARİHİNDE PERSONEL EĞİTİM TALEPLERİ TOPLANMIŞTIR.</t>
  </si>
  <si>
    <t>1.1.3.2</t>
  </si>
  <si>
    <t>YAPILAN ANALİZLERİN SONUÇLARINA GÖRE YILLIK EN AZ 5  EĞİTİM</t>
  </si>
  <si>
    <t>PERSONEL YILLIK EĞİTİM PLAN FORMU (FRM-13)</t>
  </si>
  <si>
    <t>HER YIL EN AZ 5 EĞİTİM</t>
  </si>
  <si>
    <t>PLANLAMA VE KOORDİNASYON MÜDÜRLÜĞÜ</t>
  </si>
  <si>
    <t>YYÜ-TOBB ETÜSEM</t>
  </si>
  <si>
    <t>793.01.024
KIRTASİYE GİDERLERİ TOPLAM 20.000 TL</t>
  </si>
  <si>
    <t>1.1.4.2.</t>
  </si>
  <si>
    <t>MESLEK KOMİTELERİNİN, MESLEK GRUPLARININ PROBLEMLERİNİ ÇÖZMEYE YÖNELİK PROJE HAZIRLAMA VE UYGULAMA YETKİNLİĞİNİN ARTTIRILMASINA İLİŞKİN 4 EĞİTİM VERİLMESİ</t>
  </si>
  <si>
    <t>ÜYE EĞİTİM PLAN FORMU</t>
  </si>
  <si>
    <t>HER YIL EN AZ 1 EĞİTİM</t>
  </si>
  <si>
    <t>DAKA-KOSGEB-TOBB ETÜSEM</t>
  </si>
  <si>
    <t>HERHANGİ BİR GİDER OLMAMIŞTIR
PAYDAŞ OLAN DAKA TARAFINDAN FİNANSE EDİLMİŞTİR.</t>
  </si>
  <si>
    <t>STRATEJİK AMAÇ 1.2.</t>
  </si>
  <si>
    <t>HİZMETLERİMİZDEN YARARLANAN KİŞİ/KURUM SAYISINI ARTTIRMAK</t>
  </si>
  <si>
    <t>HEDEF 1.2.1</t>
  </si>
  <si>
    <t>ODAMIZA KAYITLI AKTİF FİRMALARIN ÜYE İLETİŞİM BİLGİLERİNİ GÜNCELLEME ÇALIŞMALARI YAPMAK</t>
  </si>
  <si>
    <t>1.2.1.1</t>
  </si>
  <si>
    <t>ODA İLETİŞİM ARAÇLARININ AKTİF KULLANIMININ TESPİT EDİLEBİLMESİ İÇİN MEVCUT İLETİŞİM ARAÇLARININ SİSTEMİZDEKİ DURUMLARININ RAPORLANMASI</t>
  </si>
  <si>
    <t>İLETİŞİM ARAÇLARI TESPİT RAPOLARI FRM 51</t>
  </si>
  <si>
    <t>6 AYDA BİR RAPOR ALINMASI</t>
  </si>
  <si>
    <t>ODA SİCİLİ MÜDÜRLÜĞÜ</t>
  </si>
  <si>
    <t>10.06.2019 TARİHİNDE RAPORLAMA YAPILMIŞTIR.</t>
  </si>
  <si>
    <t>1.2.1.2</t>
  </si>
  <si>
    <t>YENİ YAPILACAK ÜYE KAYITLARINDA MEVCUT SİSTEMİMİZE İLETİŞİM BİLGİLERİNİN İŞLENEBİLMESİ MUTLAK SURETLE GSM NO VE E-MAİL ADRESLERİNİN TEMİN EDİLMESİ VE SİSTEM ÜZERİNDE KAYDININ YAPILMASI</t>
  </si>
  <si>
    <t>YENİ ÜYE İLETİŞİM DURUM RAPORLARI</t>
  </si>
  <si>
    <t>YENİ KAYIT SAYISI-İLETİŞİM BİLGİ SAYISI</t>
  </si>
  <si>
    <t>TİCARET SİCİLİ MÜDÜRLÜĞÜ/ODA İSİCLİ MÜDÜRLÜĞÜ</t>
  </si>
  <si>
    <t>TÜM YENİ KAYITLARDA YENİ OLUŞTURULAN FRM 55 (İLETİŞİM TERCİH FORMU ) İLE YENİ KAYIT OLAN ÜYELERİN İLETİŞMİ TERCİHLERİ ALINMAKTADIR.</t>
  </si>
  <si>
    <t>1.2.1.3</t>
  </si>
  <si>
    <t>ÜYE TEMSİLCİLİĞİ SİSTEMİNİN GELİŞTİRİLEREK DEVAM ETTİRİLMESİ VE 6 AYDA 1 DEĞERLENDİRME TOPLANTISI GERÇEKLEŞTİRİLMESİ</t>
  </si>
  <si>
    <t>ARAMA LİSTELERİ</t>
  </si>
  <si>
    <t>%60 ÇÖZÜME KAVUŞTURULAN SORUN</t>
  </si>
  <si>
    <t>TÜM BİRİMLER</t>
  </si>
  <si>
    <t>ODAMIZ PERSONELİ TARAFINDAN ÜYELERİMİZ PERİYODİK OLARAK ARANMAKTA VE ÜYE TALEPLERİ GENEL SEKRETER BAŞKANLIĞINDA YAPILAN PERSONEL TOPLANTILARINDA GENEL SEKRETERE İLETİLMEKTE VE BİR SONRAKİ YÖNETİM KURULUNA ALINARAK ÇÖZÜLMEKTEDİR. ÇÖZÜMLENEN SORUNA İLİŞKİN İLGİLİ PERSONEL TEKRAR ÜYEYE DÖNÜŞ SAĞLAMAKTADIR.</t>
  </si>
  <si>
    <t>HEDEF 1.2.2</t>
  </si>
  <si>
    <t>TOPLANTI VE ETKİNLİKLERE KATILIM ORANINI ARTTIRMAK</t>
  </si>
  <si>
    <t>1.2.2.1</t>
  </si>
  <si>
    <t>WEB SİTESİNDE FUAR TAKVİMİ OLUŞTURMAK VE BROŞÜR AFİŞ HAZIRLAMAK</t>
  </si>
  <si>
    <t>793.02.004
MÜTEFFERİK GİDERLER
50.000,00 TL</t>
  </si>
  <si>
    <t>BAHSİ GEÇEN FAALİYETLER DIŞINDA TÜM BÖLGE ODA VE BORSALARA FUARLARA KATILIMI ARTTIRMAK AMACI İLE DAVET YAZISI GÖNDERİLMİŞTİR.</t>
  </si>
  <si>
    <t>HEDEF 1.2.3</t>
  </si>
  <si>
    <t>1.2.3.1</t>
  </si>
  <si>
    <t>MESLEK KOMİTELERİMİZİN YÖNLENDİRİCİ GÖRÜŞLER OLUŞTURMASI İÇİN PERİYODİK TOPLANMALARINI ORGANİZE ETMEK VE ETKİNLİĞİ ARTTIRMAK İÇİN TOPLANTILARA GÜNDEM İLE İLGİLİ OLARAK UZMANLAR DAVET ETMEK</t>
  </si>
  <si>
    <t>TOPLANTI KATILIM FORMU-TOPLANTI TUTANAK FORMU</t>
  </si>
  <si>
    <t>MESLEK KOMİTELERİ KATILIM ORANINI %3 ARTTIRMAK</t>
  </si>
  <si>
    <t>2019 YILI İÇERİSİNDE İLGİLİ MESLEK KOMİTELERİNİN TALEBİ ÜZERİNE 18.04.2019 TARİHİNDE GAYRİMENKUL DEĞERLENDİRME 28.02.2019 TARİHİNDE  İNŞAAT 17.07.2019 TARİHİNDE HAYVANCILIK 12.07.2019 TARİHİNDE  AKARYAKIT 22.01.2019 TARİHİNDE PERAKENDE VE26.02.2019 TARİHİNDE  SAĞLIK SEKTÖRÜ TOPLANTILARI DÜZENLENMİŞTİR.</t>
  </si>
  <si>
    <t>STRATEJİK AMAÇ 1.3.</t>
  </si>
  <si>
    <t>TOPLUMSAL VE SEKTÖREL PAYDAŞLARLA İŞBİRLİKLERİ GELİŞTİREREK ODA HİZMETLERİNİN ETKİNLİĞİNİ ARTTIRMAK</t>
  </si>
  <si>
    <t>HEDEF 1.3.1</t>
  </si>
  <si>
    <t>ÜYELERİMİZİN BEKLENTİLERİNİ KARŞILAMAK AMACI İLE HER SEKTÖRE UYGUN UZMAN PAYDAŞLARLA ÇALIŞMALAR YAPMAK</t>
  </si>
  <si>
    <t>1.3.1.1</t>
  </si>
  <si>
    <t>SEKTÖRLERİ ÜNİVERSİTELERİN İLGİLİ BÖLÜMLERİYLE BİR ARAYA GETİRME TOPLANTILARININ DÜZENLENMESİ</t>
  </si>
  <si>
    <t>HER YIL EN AZ 2 TOPLANTI</t>
  </si>
  <si>
    <t>GENEL SEKRETERLİK /PLANLAMA VE KOORDİNASYON MÜDÜRLÜĞÜ/MALİ İŞLER MÜDÜRLÜĞÜ</t>
  </si>
  <si>
    <t>YYÜ</t>
  </si>
  <si>
    <t>08.07.2019 TARİHİNDE GİRİŞİMCİLİK PANELİ DÜZENLENMİŞTİR.</t>
  </si>
  <si>
    <t>STRATEJİK AMAÇ 2.1</t>
  </si>
  <si>
    <t>AR-GE İNOVASYON, KALİTE, DIŞ TİCARET, KURUMSALLAŞMA VB. KONULARDA EĞİTİM VE DANIŞMANLIK HİZMETİ VEREBİLMEK</t>
  </si>
  <si>
    <t>HEDEF 2.1.1.</t>
  </si>
  <si>
    <t>ÜYELERE YÖNELİK EĞİTİM ÇALIŞMALARI YAPARAK HİZMET YAPISINI GÜÇLENDİRMEK VE VERİMLİLİĞİ ARTTIRMAK</t>
  </si>
  <si>
    <t>2.1.1.1</t>
  </si>
  <si>
    <t xml:space="preserve">ÜYELERE YÖNELİK HER YIL EN AZ 5 EĞİTİMİN VERİLMESİ </t>
  </si>
  <si>
    <t xml:space="preserve">ÜYE EĞİTİM TALEP FORMU/ÜYE EĞİTİM PLAN FORMU </t>
  </si>
  <si>
    <t>5 EĞİTİM</t>
  </si>
  <si>
    <t>GENEL SEKRETERLİK /PLANLAMA VE KOORDİNASYON MÜDÜRLÜĞÜ</t>
  </si>
  <si>
    <t>TOBB-ETÜSEM-YYÜ</t>
  </si>
  <si>
    <t>HEDEF 2.1.2.</t>
  </si>
  <si>
    <t>ÜYELERİMİZE KURUMSAL MESLEKİ VE BİREYSEL GELİŞİMİNİN DESTEKLENMESİ AMACIYLA EĞİTİMLERİN VERİLMESİ</t>
  </si>
  <si>
    <t>2.1.2.1.</t>
  </si>
  <si>
    <t>E-ÖĞRENME PLATFORMU İLE WEB SİTESİ ÜZERİNDEN TALEP EDİLEN VE İHTİYAÇ DUYULAN KONULARDA HER YIL EN AZ 3 EĞİTİM VERMEK</t>
  </si>
  <si>
    <t>ELEKTRONİK VERİ</t>
  </si>
  <si>
    <t>3 EĞİTİM</t>
  </si>
  <si>
    <t>793.02.004
Müteferrik Giderler
50.000,00 TL</t>
  </si>
  <si>
    <t>TALEP DOĞRULTUSUNDA E-ÖĞRENME PLATFORMU ÜZERİNDEN GEREKLİ EĞİTİMLER YÜKLENMEKTEDİR.</t>
  </si>
  <si>
    <t>STRATEJİK AMAÇ 2.2</t>
  </si>
  <si>
    <t>HEDEF 2.2.1.</t>
  </si>
  <si>
    <t>SUNULAN HİZMETLERDE PERSONELİN MEVZUATA TAM UYUMUNUN SAĞLANMASI</t>
  </si>
  <si>
    <t>2.2.1.1</t>
  </si>
  <si>
    <t>PERSONELE MEVZUAT İLE İLGİLİ KURUM İÇİ PERİYODİK EĞİTİM VERİLMESİ</t>
  </si>
  <si>
    <t>YÖNETİM KURULU KARARI İLE BU MADDE KAPATILMIŞTIR.</t>
  </si>
  <si>
    <t>STRATEJİK AMAÇ 2.3</t>
  </si>
  <si>
    <t>ÜYELERİN REKABET STRATEJİLERİ BELİRLEYEBİLMELERİ İÇİN KÜRESEL ULUSAL VE BÖLGESEL GÖSTERGE VE VERİLERE ULAŞMALARINI SAĞLAYACAK GİRİŞİMLERDE BULUNMAK</t>
  </si>
  <si>
    <t>HEDEF 2.3.1.</t>
  </si>
  <si>
    <t>ODAMIZ ÜYELERİNİN YURT İÇİNDE VE YURT DIŞINDA YAPILAN FUARLARA İLİŞKİN TECRÜBE KAZANMAK</t>
  </si>
  <si>
    <t>2.3.1.1</t>
  </si>
  <si>
    <t xml:space="preserve">YURTDIŞINDA DÜZENLENEN FUARLARA YILDA 1 DEFA OLMAK ÜZERE ÜYELERİMİZLE BERABER KATILIM SAĞLAMAK </t>
  </si>
  <si>
    <t>FUAR SONUÇ RAPORU</t>
  </si>
  <si>
    <t xml:space="preserve">HER YIL 1 FUAR </t>
  </si>
  <si>
    <t>EKONOMİ BAKANLIĞI/TOBB/KOSGEB/DAKA</t>
  </si>
  <si>
    <t>HERHANGİ BİR GİDER OLMAMIŞTIR
PAYDAŞ OLAN ÜRUMİYE TSO TARAFINDAN FİNANSE EDİLMİŞTİR.</t>
  </si>
  <si>
    <t>17-21 AĞUSTOS 2019 TARİHLERİ ARASINDA 2. ULUSLAR ARASI TURİZM VE EL SANATLARI FUARI</t>
  </si>
  <si>
    <t>2.3.1.2</t>
  </si>
  <si>
    <t xml:space="preserve">YURTİÇİNDE DÜZENLENEN FUARLARA YILDA 4 DEFA OLMAK ÜZERE ÜYELERİMİZLE BERABER KATILIM SAĞLAMAK  </t>
  </si>
  <si>
    <t xml:space="preserve">HER YIL 4 FUAR </t>
  </si>
  <si>
    <t>TURİZM İL MÜDÜRLÜĞÜ/ VATBO/YYÜ/DAKA</t>
  </si>
  <si>
    <t>794.07.003
FUAR KONGRE SERGİ VE OSB GİDERLERİ
70.000,00 TL</t>
  </si>
  <si>
    <t>9 ADET YURTİÇİ FUARA KATILIM SAĞLANMIŞTIR.</t>
  </si>
  <si>
    <t>STRATEJİK PLAN HEDEFLERİNDE HER YIL 4 FUARA KATILIM SAĞLANMASI HEDEFLENMİŞ VE 3 YILIN SONUNDA TOPLAM 26 ADET FUARA KATILIM SAĞLANMIŞTIR.</t>
  </si>
  <si>
    <t>HEDEF 2.5.2.</t>
  </si>
  <si>
    <t>İLİMİZDEKİ ÜRETİM HACMİNİ DESTEKLEYEREK VE GİRİŞİMCİ SAYISINI ARTIRARAK ODA BÜTÇESİNE KATKI SAĞLAMAK AMACI İLE EĞİTİMLER DÜZENLEMEK</t>
  </si>
  <si>
    <t>2.5.2.1</t>
  </si>
  <si>
    <t>ODAMIZ VE KOSGEB İŞ BİRLİĞİYLE EN AZ 8 ADET UYGULAMALI  GİRİŞİMCİLİK EĞİTİMİNİN VERİLMESİ</t>
  </si>
  <si>
    <t>3 YIL İÇİN HEDEFLENEN SAYIYA ULAŞILDIĞI İÇİN  YÖNETİM KURULU KARARINA İSTİNADEN 2019 VE 2020 YILI İÇERİSİNDE GİRİŞİMCİLİK EĞİTİMİ DÜZENLENMEMESİNE VE GİRİŞİMCİLİK SERTİFİKASI ALAN KURSİYERLERE DANIŞMANLIK HİZMETİ VERİLMESİNE KARAR VERİLMİŞTİR.İ</t>
  </si>
  <si>
    <t>STRATEJİK AMAÇ 3.2</t>
  </si>
  <si>
    <t>PROJE DESTEKLERİNDEN FAYDALANARAK FİNANS KAYNAKLARINA ERİŞMEK</t>
  </si>
  <si>
    <t>HEDEF 3.2.1.</t>
  </si>
  <si>
    <t>YILDA 1 KEZ OLMAK ÜZERE ÜYELERİMİZİN İHTİYAÇLARI DOĞRULTUSUNDA EĞİTİM PROJESİ SUNMAK</t>
  </si>
  <si>
    <t>3.2.1.1</t>
  </si>
  <si>
    <t>BELİRLENEN İHTİYAÇLAR DOĞRULTUSUNDA EĞİTİM PROJESİNİN YAZILMASI</t>
  </si>
  <si>
    <t>…………..</t>
  </si>
  <si>
    <t>ANALİZ RAPORLARI</t>
  </si>
  <si>
    <t>İÇ PAYDAŞ- DAKA VE AB DELEGASYON</t>
  </si>
  <si>
    <t>HİBE KAYNAKLARINA ERİŞİM KAPSAMINDA EĞİTİM PROJESİ BAŞVURUSU YAPILMIŞ VE ONAYLANMIŞTIR.</t>
  </si>
  <si>
    <t>3.2.1.2</t>
  </si>
  <si>
    <t>PROJENİN GERÇEKLEŞTİRİLMESİ ÜYE EĞİTİMLERİNİN TAMAMLANMASI VE BELGELENDİRİLMESİ</t>
  </si>
  <si>
    <t>KATILIM BELGELERİ</t>
  </si>
  <si>
    <t>BAHSİ GEÇEN PROJE KAPSAMINDA 28 KİŞİ EĞİTİM ALMIŞTIR</t>
  </si>
  <si>
    <t>3.2.1.3</t>
  </si>
  <si>
    <t>GERÇEKLEŞEN EĞİTİMİN DEĞERLENDİRİLMESİ VE İSTATİSTİKİ VERİLERİN ÇIKARILMASI</t>
  </si>
  <si>
    <t>EĞİTİM DEĞERLENDİRME RAPORU</t>
  </si>
  <si>
    <t>EĞİTİM MEMNUNİYET ORANININ %50 NİN ÜZERİNDE OLMASI</t>
  </si>
  <si>
    <t>TAMAMLANAN EĞİTİMLER KAPSAMINDA EĞİTİM MEMNUNİYET ORANI %92,15 OLARAK BELİRLENMİŞTİR.</t>
  </si>
  <si>
    <t>4.2.1.13.</t>
  </si>
  <si>
    <t>TARIMA DAYALI İHTİSAS ORGANİZE SANAYİ BÖLGESİ PROJESİNİN DEVAMI İÇİN ÇALIŞMALAR YÜRÜTMEK</t>
  </si>
  <si>
    <t>LOBİ TAKİP ÇİZELGESİ</t>
  </si>
  <si>
    <t>……………….</t>
  </si>
  <si>
    <t>GÜMRÜK VE TİCARET BAKANLIĞI-EKONOMİ BAKANLIĞI-ULAŞTIRMA BAKANLIĞI-TOBB-İÇ PAYDAŞLAR</t>
  </si>
  <si>
    <t>HERHANGİ BİR GİDER OLMAMIŞTIR
GİDERLER TDİ OSB TARAFINDAN KARŞILANMAKTADIR.</t>
  </si>
  <si>
    <t>YAPILAN TÜM GİRİŞİMLER NETİCESİNDE PROJE ONAYLANMIŞ VE ÇALIŞMALARA BAŞLANMIŞTIR.</t>
  </si>
  <si>
    <t>Faaliyetler</t>
  </si>
  <si>
    <t>4.2.1.14.</t>
  </si>
  <si>
    <t>İLGİLİ LOBİ TAKİP MADDESİ 2018 YILI İÇERİSİNDE ÇÖZÜME KAVUŞTURULMUŞTUR</t>
  </si>
  <si>
    <t>4.2.1.16.</t>
  </si>
  <si>
    <t xml:space="preserve">DEVLET TEŞVİKLERİNDEN MAKSİMUM ORANDA YARARLANARAK EKONOMİK VE SOSYAL ALT YAPININ GELİŞTİRİLMESİ AMACI İLE İLGİLİ KURUMLARLA YAZIŞMALAR YAPMAK </t>
  </si>
  <si>
    <t>……………..</t>
  </si>
  <si>
    <t xml:space="preserve">İLGİLİ BAKANLIKLAR  </t>
  </si>
  <si>
    <t>HERHANGİ BİR GİDER OLMAMIŞTIR.</t>
  </si>
  <si>
    <t>4.2.1.12.</t>
  </si>
  <si>
    <t>HAVAYOLUNUN ULUSLAR ARASI UÇUŞLARA AÇILMASI İÇİN GİRİŞİMLERDE BULUNMAK</t>
  </si>
  <si>
    <t>STRATEJİK AMAÇ 4.3.</t>
  </si>
  <si>
    <t xml:space="preserve">İLİMİZ KALKINMASI VE MARKA DEĞERİNE KATKI SAĞLAYACAK ADIMLAR ATMAK </t>
  </si>
  <si>
    <t>HEDEF 4.3.1.</t>
  </si>
  <si>
    <t>TURİZM İÇİN GELECEKTE VAN'DA NELER YAPILACAĞI KONUSUNDA PLANLAMA YAPMAK</t>
  </si>
  <si>
    <t>4.3.1.1.</t>
  </si>
  <si>
    <t>VAN SHOPPİNG FEST ETİNLİĞİNİN HER YIL PERİYODİK OLARAK GERÇEKLEŞTİRİLMESİ</t>
  </si>
  <si>
    <t xml:space="preserve">ETKİNLİK DEĞERLENDİRME RAPORLARI </t>
  </si>
  <si>
    <t xml:space="preserve">HER YIL 1 ETKİNLİK </t>
  </si>
  <si>
    <t>KÜLTÜR VE TURİZM BAKANLIĞI/DAKA</t>
  </si>
  <si>
    <t>793.01.027
YURTİÇİ ORGANİZASYON GİDERLERİ
50.000,00 TL</t>
  </si>
  <si>
    <t>4.3.1.5.</t>
  </si>
  <si>
    <t>YEREL ÜRÜNLERİN ULUSAL VE ULUSLAR ARASI PLATFORMLARDA BİLİNİRLİLİĞİNİ ARTTIRMAK İÇİN COĞRAFİ İŞARETLEME VE MARKA TESCİLLERİNİ TEŞVİK ETMEYE YÖNELİK HER YIL EN AZ 1 EĞİTİM DÜZENLEMEK</t>
  </si>
  <si>
    <t>GENEL SEKRETERLİK/PLANLAMA VE KOORDİNASYON MÜDÜRLÜĞÜ</t>
  </si>
  <si>
    <t>ÜYELERİMİZ İLE BERABER COĞRAFİ İŞARETLİ ÜRÜNLER FUARINA KATILIM SAĞLANMIŞTIR.</t>
  </si>
  <si>
    <t>STRATEJİK AMAÇ 4.4.</t>
  </si>
  <si>
    <t>İLİMİZDE KOLLEKTİF DÜŞÜNME GÜCÜNÜN ARTTIRILMASI İÇİN ÇALIŞMALAR YAPMAK</t>
  </si>
  <si>
    <t>HEDEF 4.4.1.</t>
  </si>
  <si>
    <t>KÜLTÜREL MİRASIN KORUNMASI YENİ NESİLLERE AKTARILMASI VE ÇEVRE BİLİNCİNİN OLUŞTURULMASI İÇİN ÇALIŞMALAR YAPMAK</t>
  </si>
  <si>
    <t>4.4.1.1.</t>
  </si>
  <si>
    <t>ÜYELERİMİZ VE ODA PERSONELİNİN KATILIMI İLE YILDA 1 DEFA VANGÖLÜ KIYI TEMİZLİĞİ ETKİNLİĞİ DÜZENLEMEK</t>
  </si>
  <si>
    <t>VAN BŞB-İÇ PAYDAŞLAR</t>
  </si>
  <si>
    <t>793.01.008
BİNALAR TEMİZLİK VE İLAÇLAMA GİDERLERİ
110.000,00 TL</t>
  </si>
  <si>
    <t>ÜYELERİMİZ VE ODA PERSONELİNİN KATILIMI İLE HER YIL BELİRLENEN ALANLARDA FİDAN DİKİMİ ETKİNLİĞİ DÜZENLEMEK</t>
  </si>
  <si>
    <t>HERHANGİ BİR GİDER OLMAMIŞTIR.
PAYDAŞLAR TARAFINDAN FİNANSE EDİLMİŞTİR.</t>
  </si>
  <si>
    <t>2019 YILI İÇERİSİNDE EDREMİT BELEDİYESİ İŞBİRLİĞİ İLE DOĞAN HER BEBEK İÇİN BİR FİDAN DİKİMİ ETKİNLİĞİ KAPSAMINDA YÖNETİM KURULU ÜYELERİNİNDE KATILIMI İLE FİDAN DİKİMİ ETKİNLİĞİ GERÇEKLEŞTİRİLMİŞTİR.</t>
  </si>
  <si>
    <t>4.4.2.3.</t>
  </si>
  <si>
    <t xml:space="preserve">ODAMIZDA TEMSİLCİLİĞİ BULUNAN DENİZ TİCARET ODASI VE ÜNİVERSİTELERİN İLGİLİ BİRİMLERİYLE İŞBİRLİĞİ YAPARAK ŞEHRİMİZDE MODERN BİR LİMAN KURULMASI VE DENİZCİLİK MESLEĞİNİN GELİŞTİRİLMESİ KONUSUNDA 1 RAPOR HAZIRLAMAK </t>
  </si>
  <si>
    <t>YAZIŞMA VE TOPLANTILAR</t>
  </si>
  <si>
    <t>1 RAPOR</t>
  </si>
  <si>
    <t>YYÜ-ULAŞTIRMA BAKANLIĞI-DTO TEMSİLCİLİĞİ</t>
  </si>
  <si>
    <t>ODAMIZDA YAPILAN ÇEŞİTLİ TOPLANTILAR İLE ULUSAL VE ULUSLAR ARASI İŞ GEZİLERİ VE FUARLARA KATILIMI ARTTIRMAK AMACI İLE YIL İÇERİSİNDE TANITIM FAALİYETLERİ YAPMAK</t>
  </si>
  <si>
    <t>MESLEK KOMİTELERİNİ MESLEKİ EĞİTİM OKUL KURUMLARININ İLGİLİ BÖLÜMLERİYLE BİR ARAYA GETİRME TOPLANTILARININ DÜZENLENMESİ</t>
  </si>
  <si>
    <t>HER YIL EN AZ 1 TOPLANTI</t>
  </si>
  <si>
    <t>MEM</t>
  </si>
  <si>
    <t>YYÜ MESLEK YÜKSEK OKULU ÖĞRENCİLERİ İLE TURİZM SEKTÖRÜ BİLGİLENDİRME TOPLANTISI DÜZENLENMİŞTİR.</t>
  </si>
  <si>
    <t>HEDEF 1.3.2</t>
  </si>
  <si>
    <t>MESLEKİ EĞİTİM KURUMLARI İLE OLAN İŞBİRLİĞİ VE KOORDİNASYONUN GÜÇLENDİRİLMESİ</t>
  </si>
  <si>
    <t xml:space="preserve">ODAMIZDA TEMSİLCİLİĞİ BULUNAN DENİZ TİCARET ODASI İŞ BİRLİĞİ İLE VAN-TATVAN DENİZ SEFER SAYISININ ARTTIRILMASI İÇİN GEREKLİ GİRİŞİMLERDE BULUNMAK </t>
  </si>
  <si>
    <t>14.01.2019 AR-GE VE İNOVASYON- 15.03.2019 E-İHALE VE E-EKSİLTME BİLGİLENDİRME-11.07.2019 IPARD II BİLGİLENDİRME EĞİTİMİ-25.07.2019 DİJİTAL DÖNÜŞÜM E-TİCARET VE E-İHRACAT-22.08.2019 EN ETKİLİ REKABET ARACI İNOVASYON 15.10.2019 TARİHİNDE DIŞ TİCARET  EĞİTİMLERİ DÜZENLENMİŞTİR.</t>
  </si>
  <si>
    <t>2019 YILI İÇERİSİNDE İSE YÖNETİM KURULUMUZUN ALMIŞ OLDUĞU KARAR DOĞRULTUSUNDA VANGÖLÜ TEMİZLİĞİNE DİKKAT ÇEKMEK AMACI İLE YÖNETİM KURULU BAŞKAN YARDIMCISI FEVZİ ÇELİKTAŞ BAŞKANLIĞINDA ÜYELERİMİZİN KATILIMI İLE VANGÖLÜNÜN ETRAFI 432 KM OLARAK YÜRÜNEREK DİKKAT ÇEKİLMİŞ VE KIYI TEMİZLİĞİ GERÇEKLEŞTİRLMİŞTİR.</t>
  </si>
  <si>
    <t>DENİZ TİCARET ODASI TEMSİLCİSİ NEVZAT AYDIN İLE RAPOR HAZIRLIKLARINA BAŞLANMIŞTIR.</t>
  </si>
  <si>
    <t>İLGİLİ KURUMLAR İLE YAZIŞMALAR YAPILMIŞ OLUP AYRICA 08.02.2019 TARİHİNDE DAKA TKDK KOSGEB VE TARIM İL MÜDÜRLÜĞÜNÜN  İŞ BİRLİĞİ İLE DEVLET DESTEKLERİ SEMİNERİ DÜZENLENMİŞTİR.</t>
  </si>
  <si>
    <t>İLKİ 2015 YILINDA GERÇEKLEŞTİRİLEN SHOPİNG FEST ETKİNLİĞİNİN İLİMİZ EKONOMİSİNE SUNDUĞU KATKILAR VE ÜYELERİMİZDEN GELEN TEKRARLANMASINA İLİŞKİN YOĞUN TALEP ÜZERİNE 2019 YILINDADA GERÇEKLEŞTİİRLMİŞTİR.  %5 OLARAK HEDEFLENEN TURİST SAYISI %41 OLARAK GERÇEKLEŞTİRİLMİŞTİR.</t>
  </si>
  <si>
    <t>794.07.003 - FUAR KONGRE SERGİ VE ORGANİZASYON GİDERLERİ
90.000,00 TL</t>
  </si>
  <si>
    <t>İDARİ İŞLER MÜDÜRLÜĞÜ/AB BİLGİ MERKEZİ KOORDİNATÖRLÜĞÜ</t>
  </si>
  <si>
    <t>YÖNETİM KURULU/GENEL SEKRETERLİK/BAŞKAN DANIŞMANI</t>
  </si>
  <si>
    <t xml:space="preserve">EĞİTİM VE PROJE BİRİMİ </t>
  </si>
  <si>
    <t>YÖNETİM KURULU/GENEL SEKRETERLİK/MALİ İŞLER MÜDÜRLÜĞÜ</t>
  </si>
  <si>
    <t>YÖNETİM KURULU/GENEL SEKRETERLİK/DIŞ TİCARET BİRİMİ/MALİ İŞLER MÜDÜRLÜĞÜ</t>
  </si>
  <si>
    <t>EĞİTİM VE PROJE BİRİMİ/PLANLAMA VE KOORDİNASYON MÜDÜRLÜĞÜ</t>
  </si>
  <si>
    <t xml:space="preserve">GENEL SEKRETERLİK/EĞİTİM VE PROJE BİRİMİ/PLANLAMA VE KOORDİNASYON MÜDÜRLÜĞÜ </t>
  </si>
  <si>
    <t>4.2.1.2.</t>
  </si>
  <si>
    <t>İLİMİZE LOJİSTİK MERKEZ KURULMASI İÇİN İLGİLİ KURUMLARLA YAZIŞMALAR YAPMAK</t>
  </si>
  <si>
    <t>2017 YILINDA GİRİŞİMLERİNE BAŞLANAN LOJİSTİK MERKEZ İÇİN 2019 YILINDA DOĞU ANADOLU KALKINMA AJANSI TARAFNDAN HAZIRLANAN FİZİBİLİTE ÇALIŞMASI TANITIM TOPLANTISINA KATILIM SAĞLANMIŞTIR. YATIRIM PLANINA ALINMASINA İLİŞKİN İLGİLİ KURUMLAR NEZDİNDE GİRİŞİMLERİN BAŞLATILACAĞI KARARI ALINMIŞTIR.</t>
  </si>
  <si>
    <t xml:space="preserve">DOĞU ANADOLU İHRACATÇILAR BİRLİĞİNİN İLİMİZE ALINMASI KONUSUNDA ÇALIŞMALAR YÜRÜTMEK </t>
  </si>
  <si>
    <t>4.2.1.3.</t>
  </si>
  <si>
    <t>2018 YILINDA GİRİŞİMLERİ BAŞLATILAN VE ODAMIZ HİZMET BİNASINDA TEMSİLCİLİĞİ AÇILAN DOĞU ANADOLU İHRACATÇILAR BİRLİĞİ DAİB'NİN İLİMİZDE FAALİYET GÖSTERMESİNE YÖNELİK 2019 YILI İÇERİSİNE TÜRKİYE İHRACATÇILAR MECLİSİ NEZDİNDE GİRİŞİMLERDE BULUNULMUŞTUR. SÜREÇ DEVAM ETMEKTEDİR.</t>
  </si>
  <si>
    <t>4.2.1.4.</t>
  </si>
  <si>
    <t>İRAN ERZURUM KONSOLOSLUĞUNUN İLİMİZE ALINMASI KONUSUNDA ÇALIŞMALAR YÜRÜTMEK</t>
  </si>
  <si>
    <t>DIŞ İŞLERİ BAKANLIĞI</t>
  </si>
  <si>
    <t xml:space="preserve">HERHANGİ BİR GİDER OLMAMIŞTIR
</t>
  </si>
  <si>
    <t>2018 YILINDA  İRAN İSLAM CUMHURİYETİ ANKARA BÜYÜKELÇİLİĞİNE TALEPLER İLETİLMEKLE BERABER İLGİLİ KURUMLAR NEZDİNDE GİRİŞİMLER YAPILMAKTADIR. AYNI ZAMANDA BASIN AÇIKLAMALARI DA DÜZENLENMİŞTİR. SÜREÇ 2019 YILINDA TEKRAR GÜNDEME ALINMIŞ VE İLGİLİ KURUMLARA TALEPLER İLETİLEREK ÇÖZÜMÜ NOKTASINDA DÖNÜŞ BEKLENMEKTEDİR.</t>
  </si>
  <si>
    <t>İLİMİZDE TÜRK İRAN TİCARET ODASININ KURULMASI İÇİN GİRİŞİMLERDE BULUNMAK</t>
  </si>
  <si>
    <t>4.2.1.5.</t>
  </si>
  <si>
    <t>TOBB-EKONOMİ BAKANLIĞI-DIŞ İŞLERİ BAKANLIĞI</t>
  </si>
  <si>
    <t>2018 YILINDA VAN MİLLETVEKİLERİNE TALEP İLETİLMİŞ OLUP ÇÖZÜME KAVUŞTURULAMAYINCA 2019 YILINDA TEKRAR HEDEF OLARAK DEĞERLENDİRİLMİŞ VE TOBB  BAŞKANI SAYIN RIFAT HİSARCIKLIOĞLUNA RAPOR HALİNDE TALEP İLETİLEREK SÜREÇ DEVAM ETMEKTEDİR.</t>
  </si>
  <si>
    <t>4.2.1.9.</t>
  </si>
  <si>
    <t>KUZEY VANGÖLÜ DEMİRYOLU HATTININ PROGRAMA ALINMASI İÇİN İLGİLİ KURUMLARLA GÖRÜŞMELER GERÇEKLEŞTİRMEK</t>
  </si>
  <si>
    <t>ULAŞTIRMA BAKANLIĞI</t>
  </si>
  <si>
    <t>2018 YILINDA TİCARETİN GELİŞTİRLMESİ VE ULAŞIM MAALİYETLERİNİN AZALTILMASI ADINA KUZEY VANGÖLÜ DEMİRYOLU HATTININ PROGRAMA ALINMASI İÇİN BASIN AÇIKLAMALARI DÜZENLENMİŞ VE İLGİLİ GÖRÜŞMELER GERÇEKLEŞTİRİLMİŞTİR. 2019 YILI HEDEFİ OLARAK TEKRAR DEĞERLENDİRİLEN KUZEY VANGÖLÜ DEMİRYOLU HATTI ODAMIZI ZİYARET EDEN BAKAN YARDIMCISI SELİM DURSUNA AKTARILARAK ÇÖZÜM NOKTASINDA DESTEK TALEP EDİLMİŞTİR.</t>
  </si>
  <si>
    <t xml:space="preserve">VANŞIRNAK KARAYOLU PROJESİNİN TAMAMLANMASI İÇİN GEREKLİ GİRİŞİMLERDE BULUNMAK </t>
  </si>
  <si>
    <t>2018 YILINDA VALİ ZORLUOĞLUNUN KATILIMI İLE GERÇEKLEŞEN OLAĞAN MECLİS TOPLANTISINDA SÜLEYMAN SOYLU İLE TELEFON GÖRÜŞMESİ GERÇEKLEŞTİRİLMİŞ VE BAHSİ GEÇEN YOLUN HIZLANDIRILACAĞI VE BİRAN ÖNCE SONLANDIRILACAĞINA İLİŞKİN BİLGİ KATILANLARLA PAYLAŞILMIŞTIR. AYRICA İLİMİZİN SORUNLARININ YER ALDIĞI KİTAPÇIKDA İLGİLİLERLE PAYLAŞILMIŞTIR. 2019 YILINDA TEKRAR HEDEF OLARAK ALINAN VAN ŞIRNAK KARAYOLU PROJESİ ODAMIZI ZİYARET EDEN BAKAN YARDIMCISI SELİM DURSUNA AKTARILARAK ÇÖZÜM NOKTASINDA DESTEK TALEP EDİLMİŞTİR.</t>
  </si>
  <si>
    <t>11.02.2019 ÖFKE İLE MÜCADELE EĞİTİMİ***27.05.2019 YÖNETİŞİM EĞİTİMİ***08.07.2019 ETKİLİ İLETİŞİM EĞİTİMİ***14-18.10.2019 DIŞ TİCARET EĞİTİMİ***11.07.2019 MOTİVASYON EĞİTİMİ</t>
  </si>
  <si>
    <t>TKDK İŞBİRLİĞİ İLE IPARD 2 BİLGİLENDİRME EĞİTİMİ DÜZENLENMİŞTİR.</t>
  </si>
  <si>
    <t>ODAMIZ İŞTİRAKİ OLAN VAN ASYA FUARCILIK A.Ş FİRMASININ İÇERİK DEĞİŞTİRMESİ NEDENİ İLE FUAR DÜZENLEME YETKİ BELGESİ OLAN AJANS ASYA FUARCILIK A.Ş İLE ODAMIZ ARASINDA İMZALANAN PROTOKOL İLE  YURTİÇİ VE YURTDIŞI FUAR TANITIM MATERYALLERİ HAZIRLANMAKTADIR.</t>
  </si>
</sst>
</file>

<file path=xl/styles.xml><?xml version="1.0" encoding="utf-8"?>
<styleSheet xmlns="http://schemas.openxmlformats.org/spreadsheetml/2006/main">
  <numFmts count="4">
    <numFmt numFmtId="6" formatCode="#,##0\ &quot;TL&quot;;[Red]\-#,##0\ &quot;TL&quot;"/>
    <numFmt numFmtId="8" formatCode="#,##0.00\ &quot;TL&quot;;[Red]\-#,##0.00\ &quot;TL&quot;"/>
    <numFmt numFmtId="44" formatCode="_-* #,##0.00\ &quot;TL&quot;_-;\-* #,##0.00\ &quot;TL&quot;_-;_-* &quot;-&quot;??\ &quot;TL&quot;_-;_-@_-"/>
    <numFmt numFmtId="164" formatCode="#,##0.00\ &quot;TL&quot;"/>
  </numFmts>
  <fonts count="16">
    <font>
      <sz val="11"/>
      <color theme="1"/>
      <name val="Calibri"/>
      <family val="2"/>
      <charset val="162"/>
      <scheme val="minor"/>
    </font>
    <font>
      <sz val="8"/>
      <color theme="1"/>
      <name val="Calibri"/>
      <family val="2"/>
      <charset val="162"/>
      <scheme val="minor"/>
    </font>
    <font>
      <b/>
      <sz val="14"/>
      <color theme="1"/>
      <name val="Calibri"/>
      <family val="2"/>
      <charset val="162"/>
      <scheme val="minor"/>
    </font>
    <font>
      <b/>
      <sz val="11"/>
      <color theme="1"/>
      <name val="Cambria"/>
      <family val="1"/>
      <charset val="162"/>
      <scheme val="major"/>
    </font>
    <font>
      <b/>
      <sz val="12"/>
      <color theme="1"/>
      <name val="Cambria"/>
      <family val="1"/>
      <charset val="162"/>
      <scheme val="major"/>
    </font>
    <font>
      <b/>
      <sz val="10"/>
      <color theme="1"/>
      <name val="Cambria"/>
      <family val="1"/>
      <charset val="162"/>
      <scheme val="major"/>
    </font>
    <font>
      <b/>
      <sz val="8"/>
      <color theme="1"/>
      <name val="Cambria"/>
      <family val="1"/>
      <charset val="162"/>
      <scheme val="major"/>
    </font>
    <font>
      <b/>
      <sz val="16"/>
      <color theme="0"/>
      <name val="Cambria"/>
      <family val="1"/>
      <charset val="162"/>
      <scheme val="major"/>
    </font>
    <font>
      <b/>
      <sz val="11"/>
      <color theme="0"/>
      <name val="Cambria"/>
      <family val="1"/>
      <charset val="162"/>
      <scheme val="major"/>
    </font>
    <font>
      <b/>
      <sz val="8"/>
      <name val="Cambria"/>
      <family val="1"/>
      <charset val="162"/>
      <scheme val="major"/>
    </font>
    <font>
      <b/>
      <sz val="14"/>
      <color theme="0"/>
      <name val="Cambria"/>
      <family val="1"/>
      <charset val="162"/>
      <scheme val="major"/>
    </font>
    <font>
      <b/>
      <sz val="8"/>
      <color theme="1"/>
      <name val="Calibri"/>
      <family val="2"/>
      <charset val="162"/>
      <scheme val="minor"/>
    </font>
    <font>
      <b/>
      <sz val="12"/>
      <color theme="3" tint="-0.249977111117893"/>
      <name val="Calibri"/>
      <family val="2"/>
      <charset val="162"/>
      <scheme val="minor"/>
    </font>
    <font>
      <b/>
      <sz val="11"/>
      <color theme="3" tint="-0.249977111117893"/>
      <name val="Cambria"/>
      <family val="1"/>
      <charset val="162"/>
      <scheme val="major"/>
    </font>
    <font>
      <b/>
      <sz val="12"/>
      <color theme="3" tint="-0.249977111117893"/>
      <name val="Cambria"/>
      <family val="1"/>
      <charset val="162"/>
      <scheme val="major"/>
    </font>
    <font>
      <b/>
      <sz val="10"/>
      <color theme="3" tint="-0.249977111117893"/>
      <name val="Cambria"/>
      <family val="1"/>
      <charset val="162"/>
      <scheme val="major"/>
    </font>
  </fonts>
  <fills count="8">
    <fill>
      <patternFill patternType="none"/>
    </fill>
    <fill>
      <patternFill patternType="gray125"/>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499984740745262"/>
        <bgColor indexed="64"/>
      </patternFill>
    </fill>
    <fill>
      <patternFill patternType="solid">
        <fgColor theme="3" tint="-0.499984740745262"/>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4">
    <xf numFmtId="0" fontId="0" fillId="0" borderId="0" xfId="0"/>
    <xf numFmtId="0" fontId="1" fillId="0" borderId="0" xfId="0" applyFont="1"/>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0" borderId="5" xfId="0" applyFont="1" applyBorder="1" applyAlignment="1">
      <alignment vertical="center" textRotation="90"/>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164" fontId="6" fillId="0" borderId="4" xfId="0" applyNumberFormat="1" applyFont="1" applyBorder="1" applyAlignment="1">
      <alignment horizontal="center" vertical="center" wrapText="1"/>
    </xf>
    <xf numFmtId="44" fontId="6" fillId="0" borderId="4" xfId="0" applyNumberFormat="1" applyFont="1" applyBorder="1" applyAlignment="1">
      <alignment vertical="center" wrapText="1"/>
    </xf>
    <xf numFmtId="164"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vertical="center" textRotation="90"/>
    </xf>
    <xf numFmtId="164" fontId="6" fillId="0" borderId="1" xfId="0" applyNumberFormat="1" applyFont="1" applyBorder="1" applyAlignment="1">
      <alignment horizontal="center" vertical="center" wrapText="1"/>
    </xf>
    <xf numFmtId="44" fontId="6" fillId="0" borderId="5" xfId="0" applyNumberFormat="1" applyFont="1" applyBorder="1" applyAlignment="1">
      <alignment horizontal="center" vertical="center" wrapText="1"/>
    </xf>
    <xf numFmtId="0" fontId="3" fillId="0" borderId="4" xfId="0" applyFont="1" applyBorder="1" applyAlignment="1">
      <alignment vertical="center" textRotation="90"/>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6" fontId="6" fillId="0" borderId="4"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164" fontId="6" fillId="0" borderId="10" xfId="0" applyNumberFormat="1" applyFont="1" applyBorder="1" applyAlignment="1">
      <alignment horizontal="center" vertical="center"/>
    </xf>
    <xf numFmtId="44" fontId="6" fillId="0" borderId="9" xfId="0" applyNumberFormat="1" applyFont="1" applyBorder="1" applyAlignment="1">
      <alignment vertical="center" wrapText="1"/>
    </xf>
    <xf numFmtId="164" fontId="6" fillId="4" borderId="4" xfId="0" applyNumberFormat="1" applyFont="1" applyFill="1" applyBorder="1" applyAlignment="1">
      <alignment vertical="center" wrapText="1"/>
    </xf>
    <xf numFmtId="44" fontId="6" fillId="0" borderId="3" xfId="0" applyNumberFormat="1" applyFont="1" applyBorder="1" applyAlignment="1">
      <alignment vertical="center" wrapText="1"/>
    </xf>
    <xf numFmtId="44" fontId="6" fillId="0" borderId="5" xfId="0" applyNumberFormat="1" applyFont="1" applyBorder="1" applyAlignment="1">
      <alignment vertical="center" wrapText="1"/>
    </xf>
    <xf numFmtId="0" fontId="6" fillId="3"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vertical="center" wrapText="1"/>
    </xf>
    <xf numFmtId="0" fontId="5" fillId="4" borderId="14" xfId="0" applyFont="1" applyFill="1" applyBorder="1" applyAlignment="1">
      <alignment horizontal="center" vertical="center" wrapText="1"/>
    </xf>
    <xf numFmtId="8" fontId="11" fillId="0" borderId="4" xfId="0" applyNumberFormat="1" applyFont="1" applyBorder="1" applyAlignment="1">
      <alignment horizontal="center" vertical="center"/>
    </xf>
    <xf numFmtId="164" fontId="6" fillId="4" borderId="3" xfId="0" applyNumberFormat="1" applyFont="1" applyFill="1" applyBorder="1" applyAlignment="1">
      <alignment horizontal="center" vertical="center" wrapText="1"/>
    </xf>
    <xf numFmtId="6" fontId="6" fillId="0" borderId="4" xfId="0" applyNumberFormat="1" applyFont="1" applyBorder="1" applyAlignment="1">
      <alignment vertical="center"/>
    </xf>
    <xf numFmtId="0" fontId="2" fillId="0" borderId="3" xfId="0" applyFont="1" applyBorder="1" applyAlignment="1">
      <alignment vertical="center"/>
    </xf>
    <xf numFmtId="0" fontId="10" fillId="6" borderId="2" xfId="0" applyFont="1" applyFill="1" applyBorder="1" applyAlignment="1">
      <alignment vertical="center"/>
    </xf>
    <xf numFmtId="0" fontId="10" fillId="6" borderId="3" xfId="0" applyFont="1" applyFill="1" applyBorder="1" applyAlignment="1">
      <alignment vertical="center"/>
    </xf>
    <xf numFmtId="0" fontId="10" fillId="6" borderId="1" xfId="0" applyFont="1" applyFill="1" applyBorder="1" applyAlignment="1">
      <alignment vertical="center"/>
    </xf>
    <xf numFmtId="0" fontId="6" fillId="0" borderId="5" xfId="0" applyFont="1" applyBorder="1" applyAlignment="1">
      <alignment horizontal="center" vertical="center" wrapText="1"/>
    </xf>
    <xf numFmtId="0" fontId="11" fillId="4"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6" fillId="0" borderId="1" xfId="0" applyFont="1" applyBorder="1" applyAlignment="1">
      <alignment horizontal="center" vertical="center" wrapText="1"/>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5" fillId="7"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15" fillId="7" borderId="1"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4" fillId="7"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164" fontId="6" fillId="4" borderId="10" xfId="0" applyNumberFormat="1" applyFont="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0" fontId="3" fillId="0" borderId="10" xfId="0" applyFont="1" applyBorder="1" applyAlignment="1">
      <alignment horizontal="center" vertical="center" textRotation="90"/>
    </xf>
    <xf numFmtId="0" fontId="3" fillId="0" borderId="5" xfId="0" applyFont="1" applyBorder="1" applyAlignment="1">
      <alignment horizontal="center" vertical="center" textRotation="90"/>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4" fillId="5" borderId="1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2" xfId="0" applyFont="1" applyFill="1" applyBorder="1" applyAlignment="1">
      <alignment horizontal="center" vertical="center" wrapText="1"/>
    </xf>
    <xf numFmtId="164" fontId="6" fillId="4" borderId="9"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2" fillId="7" borderId="1"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3"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4" fillId="5" borderId="8"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44" fontId="6" fillId="0" borderId="10" xfId="0" applyNumberFormat="1" applyFont="1" applyBorder="1" applyAlignment="1">
      <alignment horizontal="center" vertical="center" wrapText="1"/>
    </xf>
    <xf numFmtId="44" fontId="6" fillId="0" borderId="5" xfId="0" applyNumberFormat="1" applyFont="1" applyBorder="1" applyAlignment="1">
      <alignment horizontal="center" vertical="center" wrapText="1"/>
    </xf>
    <xf numFmtId="164" fontId="6" fillId="0" borderId="10" xfId="0" applyNumberFormat="1" applyFont="1" applyBorder="1" applyAlignment="1">
      <alignment horizontal="center" vertical="center"/>
    </xf>
    <xf numFmtId="164" fontId="6" fillId="0" borderId="5" xfId="0" applyNumberFormat="1" applyFont="1" applyBorder="1" applyAlignment="1">
      <alignment horizontal="center" vertical="center"/>
    </xf>
    <xf numFmtId="0" fontId="5" fillId="0" borderId="10" xfId="0" applyFont="1" applyBorder="1" applyAlignment="1">
      <alignment horizontal="center" vertical="center" textRotation="90"/>
    </xf>
    <xf numFmtId="0" fontId="5" fillId="0" borderId="9" xfId="0" applyFont="1" applyBorder="1" applyAlignment="1">
      <alignment horizontal="center" vertical="center" textRotation="90"/>
    </xf>
    <xf numFmtId="0" fontId="5" fillId="0" borderId="5" xfId="0" applyFont="1" applyBorder="1" applyAlignment="1">
      <alignment horizontal="center" vertical="center" textRotation="90"/>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1295399</xdr:colOff>
      <xdr:row>0</xdr:row>
      <xdr:rowOff>904874</xdr:rowOff>
    </xdr:to>
    <xdr:pic>
      <xdr:nvPicPr>
        <xdr:cNvPr id="2" name="1 Resim" descr="Ekran Alıntısı.PNG"/>
        <xdr:cNvPicPr>
          <a:picLocks noChangeAspect="1"/>
        </xdr:cNvPicPr>
      </xdr:nvPicPr>
      <xdr:blipFill>
        <a:blip xmlns:r="http://schemas.openxmlformats.org/officeDocument/2006/relationships" r:embed="rId1" cstate="print"/>
        <a:stretch>
          <a:fillRect/>
        </a:stretch>
      </xdr:blipFill>
      <xdr:spPr>
        <a:xfrm>
          <a:off x="57150" y="0"/>
          <a:ext cx="1495424" cy="904874"/>
        </a:xfrm>
        <a:prstGeom prst="rect">
          <a:avLst/>
        </a:prstGeom>
      </xdr:spPr>
    </xdr:pic>
    <xdr:clientData/>
  </xdr:twoCellAnchor>
  <xdr:twoCellAnchor editAs="oneCell">
    <xdr:from>
      <xdr:col>13</xdr:col>
      <xdr:colOff>28575</xdr:colOff>
      <xdr:row>0</xdr:row>
      <xdr:rowOff>28575</xdr:rowOff>
    </xdr:from>
    <xdr:to>
      <xdr:col>13</xdr:col>
      <xdr:colOff>1371600</xdr:colOff>
      <xdr:row>0</xdr:row>
      <xdr:rowOff>885825</xdr:rowOff>
    </xdr:to>
    <xdr:pic>
      <xdr:nvPicPr>
        <xdr:cNvPr id="3" name="2 Resim" descr="Ekran Alıntısı.PNG"/>
        <xdr:cNvPicPr>
          <a:picLocks noChangeAspect="1"/>
        </xdr:cNvPicPr>
      </xdr:nvPicPr>
      <xdr:blipFill>
        <a:blip xmlns:r="http://schemas.openxmlformats.org/officeDocument/2006/relationships" r:embed="rId1" cstate="print"/>
        <a:stretch>
          <a:fillRect/>
        </a:stretch>
      </xdr:blipFill>
      <xdr:spPr>
        <a:xfrm>
          <a:off x="10820400" y="28575"/>
          <a:ext cx="1343025" cy="85725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38"/>
  <sheetViews>
    <sheetView tabSelected="1" topLeftCell="A135" workbookViewId="0">
      <selection activeCell="G138" sqref="A1:N138"/>
    </sheetView>
  </sheetViews>
  <sheetFormatPr defaultRowHeight="15"/>
  <cols>
    <col min="1" max="1" width="3.85546875" customWidth="1"/>
    <col min="2" max="2" width="20.140625" customWidth="1"/>
    <col min="3" max="3" width="24.5703125" customWidth="1"/>
    <col min="4" max="4" width="19.85546875" customWidth="1"/>
    <col min="5" max="5" width="12.140625" customWidth="1"/>
    <col min="6" max="6" width="11.85546875" customWidth="1"/>
    <col min="8" max="8" width="5" customWidth="1"/>
    <col min="9" max="9" width="4.28515625" customWidth="1"/>
    <col min="10" max="10" width="4" customWidth="1"/>
    <col min="11" max="11" width="15.7109375" customWidth="1"/>
    <col min="12" max="12" width="19.85546875" customWidth="1"/>
    <col min="13" max="13" width="14" customWidth="1"/>
    <col min="14" max="14" width="21.140625" customWidth="1"/>
  </cols>
  <sheetData>
    <row r="1" spans="1:14" ht="73.5" customHeight="1" thickBot="1">
      <c r="B1" s="1"/>
      <c r="C1" s="44" t="s">
        <v>0</v>
      </c>
      <c r="D1" s="45"/>
      <c r="E1" s="45"/>
      <c r="F1" s="45"/>
      <c r="G1" s="45"/>
      <c r="H1" s="45"/>
      <c r="I1" s="45"/>
      <c r="J1" s="45"/>
      <c r="K1" s="45"/>
      <c r="L1" s="45"/>
      <c r="M1" s="46"/>
      <c r="N1" s="34"/>
    </row>
    <row r="2" spans="1:14" ht="16.5" thickBot="1">
      <c r="A2" s="74" t="s">
        <v>1</v>
      </c>
      <c r="B2" s="75"/>
      <c r="C2" s="50" t="s">
        <v>2</v>
      </c>
      <c r="D2" s="51"/>
      <c r="E2" s="51"/>
      <c r="F2" s="51"/>
      <c r="G2" s="51"/>
      <c r="H2" s="51"/>
      <c r="I2" s="51"/>
      <c r="J2" s="51"/>
      <c r="K2" s="51"/>
      <c r="L2" s="51"/>
      <c r="M2" s="51"/>
      <c r="N2" s="52"/>
    </row>
    <row r="3" spans="1:14" ht="29.25" customHeight="1" thickBot="1">
      <c r="A3" s="76" t="s">
        <v>3</v>
      </c>
      <c r="B3" s="77"/>
      <c r="C3" s="47" t="s">
        <v>4</v>
      </c>
      <c r="D3" s="48"/>
      <c r="E3" s="48"/>
      <c r="F3" s="48"/>
      <c r="G3" s="48"/>
      <c r="H3" s="48"/>
      <c r="I3" s="48"/>
      <c r="J3" s="48"/>
      <c r="K3" s="48"/>
      <c r="L3" s="48"/>
      <c r="M3" s="48"/>
      <c r="N3" s="49"/>
    </row>
    <row r="4" spans="1:14" ht="19.5" customHeight="1" thickBot="1">
      <c r="A4" s="69" t="s">
        <v>5</v>
      </c>
      <c r="B4" s="70"/>
      <c r="C4" s="2" t="s">
        <v>6</v>
      </c>
      <c r="D4" s="2" t="s">
        <v>7</v>
      </c>
      <c r="E4" s="2" t="s">
        <v>9</v>
      </c>
      <c r="F4" s="2" t="s">
        <v>10</v>
      </c>
      <c r="G4" s="71" t="s">
        <v>11</v>
      </c>
      <c r="H4" s="72"/>
      <c r="I4" s="72"/>
      <c r="J4" s="73"/>
      <c r="K4" s="3" t="s">
        <v>12</v>
      </c>
      <c r="L4" s="4" t="s">
        <v>13</v>
      </c>
      <c r="M4" s="3" t="s">
        <v>8</v>
      </c>
      <c r="N4" s="2" t="s">
        <v>14</v>
      </c>
    </row>
    <row r="5" spans="1:14" ht="59.25" customHeight="1" thickBot="1">
      <c r="A5" s="5" t="s">
        <v>15</v>
      </c>
      <c r="B5" s="6" t="s">
        <v>16</v>
      </c>
      <c r="C5" s="7" t="s">
        <v>17</v>
      </c>
      <c r="D5" s="7" t="s">
        <v>18</v>
      </c>
      <c r="E5" s="7" t="s">
        <v>19</v>
      </c>
      <c r="F5" s="7" t="s">
        <v>20</v>
      </c>
      <c r="G5" s="121">
        <v>2019</v>
      </c>
      <c r="H5" s="122"/>
      <c r="I5" s="122"/>
      <c r="J5" s="123"/>
      <c r="K5" s="9">
        <v>800</v>
      </c>
      <c r="L5" s="10">
        <v>100</v>
      </c>
      <c r="M5" s="7" t="s">
        <v>21</v>
      </c>
      <c r="N5" s="11">
        <f>90000-100</f>
        <v>89900</v>
      </c>
    </row>
    <row r="6" spans="1:14" ht="33" customHeight="1" thickBot="1">
      <c r="A6" s="53" t="s">
        <v>22</v>
      </c>
      <c r="B6" s="54"/>
      <c r="C6" s="54"/>
      <c r="D6" s="54"/>
      <c r="E6" s="54"/>
      <c r="F6" s="55"/>
      <c r="G6" s="68" t="s">
        <v>23</v>
      </c>
      <c r="H6" s="116"/>
      <c r="I6" s="116"/>
      <c r="J6" s="116"/>
      <c r="K6" s="116"/>
      <c r="L6" s="116"/>
      <c r="M6" s="116"/>
      <c r="N6" s="117"/>
    </row>
    <row r="7" spans="1:14" ht="16.5" customHeight="1" thickBot="1">
      <c r="A7" s="76" t="s">
        <v>24</v>
      </c>
      <c r="B7" s="77"/>
      <c r="C7" s="65" t="s">
        <v>25</v>
      </c>
      <c r="D7" s="66"/>
      <c r="E7" s="66"/>
      <c r="F7" s="66"/>
      <c r="G7" s="66"/>
      <c r="H7" s="66"/>
      <c r="I7" s="66"/>
      <c r="J7" s="66"/>
      <c r="K7" s="66"/>
      <c r="L7" s="66"/>
      <c r="M7" s="66"/>
      <c r="N7" s="67"/>
    </row>
    <row r="8" spans="1:14" ht="23.25" customHeight="1" thickBot="1">
      <c r="A8" s="69" t="s">
        <v>5</v>
      </c>
      <c r="B8" s="70"/>
      <c r="C8" s="2" t="s">
        <v>6</v>
      </c>
      <c r="D8" s="2" t="s">
        <v>7</v>
      </c>
      <c r="E8" s="2" t="s">
        <v>9</v>
      </c>
      <c r="F8" s="2" t="s">
        <v>10</v>
      </c>
      <c r="G8" s="71" t="s">
        <v>11</v>
      </c>
      <c r="H8" s="72"/>
      <c r="I8" s="72"/>
      <c r="J8" s="73"/>
      <c r="K8" s="3" t="s">
        <v>12</v>
      </c>
      <c r="L8" s="4" t="s">
        <v>13</v>
      </c>
      <c r="M8" s="3" t="s">
        <v>8</v>
      </c>
      <c r="N8" s="2" t="s">
        <v>14</v>
      </c>
    </row>
    <row r="9" spans="1:14" ht="36" customHeight="1" thickBot="1">
      <c r="A9" s="127" t="s">
        <v>26</v>
      </c>
      <c r="B9" s="128"/>
      <c r="C9" s="128"/>
      <c r="D9" s="128"/>
      <c r="E9" s="128"/>
      <c r="F9" s="128"/>
      <c r="G9" s="128"/>
      <c r="H9" s="128"/>
      <c r="I9" s="128"/>
      <c r="J9" s="128"/>
      <c r="K9" s="128"/>
      <c r="L9" s="128"/>
      <c r="M9" s="128"/>
      <c r="N9" s="129"/>
    </row>
    <row r="10" spans="1:14" ht="21.75" customHeight="1" thickBot="1">
      <c r="A10" s="69" t="s">
        <v>5</v>
      </c>
      <c r="B10" s="70"/>
      <c r="C10" s="2" t="s">
        <v>6</v>
      </c>
      <c r="D10" s="2" t="s">
        <v>7</v>
      </c>
      <c r="E10" s="2" t="s">
        <v>9</v>
      </c>
      <c r="F10" s="2" t="s">
        <v>10</v>
      </c>
      <c r="G10" s="71" t="s">
        <v>11</v>
      </c>
      <c r="H10" s="72"/>
      <c r="I10" s="72"/>
      <c r="J10" s="73"/>
      <c r="K10" s="3" t="s">
        <v>12</v>
      </c>
      <c r="L10" s="4" t="s">
        <v>13</v>
      </c>
      <c r="M10" s="3" t="s">
        <v>8</v>
      </c>
      <c r="N10" s="2" t="s">
        <v>14</v>
      </c>
    </row>
    <row r="11" spans="1:14" ht="62.25" customHeight="1" thickBot="1">
      <c r="A11" s="5" t="s">
        <v>27</v>
      </c>
      <c r="B11" s="6" t="s">
        <v>28</v>
      </c>
      <c r="C11" s="7" t="s">
        <v>29</v>
      </c>
      <c r="D11" s="7" t="s">
        <v>30</v>
      </c>
      <c r="E11" s="7" t="s">
        <v>31</v>
      </c>
      <c r="F11" s="12" t="s">
        <v>32</v>
      </c>
      <c r="G11" s="121">
        <v>2019</v>
      </c>
      <c r="H11" s="122"/>
      <c r="I11" s="122"/>
      <c r="J11" s="123"/>
      <c r="K11" s="9">
        <v>11000</v>
      </c>
      <c r="L11" s="10">
        <v>10200</v>
      </c>
      <c r="M11" s="7" t="s">
        <v>33</v>
      </c>
      <c r="N11" s="11">
        <f>70000-L11</f>
        <v>59800</v>
      </c>
    </row>
    <row r="12" spans="1:14" ht="29.25" customHeight="1" thickBot="1">
      <c r="A12" s="130" t="s">
        <v>34</v>
      </c>
      <c r="B12" s="131"/>
      <c r="C12" s="131"/>
      <c r="D12" s="131"/>
      <c r="E12" s="131"/>
      <c r="F12" s="132"/>
      <c r="G12" s="68" t="s">
        <v>35</v>
      </c>
      <c r="H12" s="116"/>
      <c r="I12" s="116"/>
      <c r="J12" s="116"/>
      <c r="K12" s="116"/>
      <c r="L12" s="116"/>
      <c r="M12" s="116"/>
      <c r="N12" s="117"/>
    </row>
    <row r="13" spans="1:14" ht="16.5" customHeight="1" thickBot="1">
      <c r="A13" s="76" t="s">
        <v>36</v>
      </c>
      <c r="B13" s="77"/>
      <c r="C13" s="65" t="s">
        <v>37</v>
      </c>
      <c r="D13" s="66"/>
      <c r="E13" s="66"/>
      <c r="F13" s="66"/>
      <c r="G13" s="66"/>
      <c r="H13" s="66"/>
      <c r="I13" s="66"/>
      <c r="J13" s="66"/>
      <c r="K13" s="66"/>
      <c r="L13" s="66"/>
      <c r="M13" s="66"/>
      <c r="N13" s="67"/>
    </row>
    <row r="14" spans="1:14" ht="26.25" thickBot="1">
      <c r="A14" s="69" t="s">
        <v>5</v>
      </c>
      <c r="B14" s="70"/>
      <c r="C14" s="2" t="s">
        <v>6</v>
      </c>
      <c r="D14" s="2" t="s">
        <v>7</v>
      </c>
      <c r="E14" s="2" t="s">
        <v>9</v>
      </c>
      <c r="F14" s="2" t="s">
        <v>10</v>
      </c>
      <c r="G14" s="71" t="s">
        <v>11</v>
      </c>
      <c r="H14" s="72"/>
      <c r="I14" s="72"/>
      <c r="J14" s="73"/>
      <c r="K14" s="3" t="s">
        <v>12</v>
      </c>
      <c r="L14" s="4" t="s">
        <v>13</v>
      </c>
      <c r="M14" s="3" t="s">
        <v>8</v>
      </c>
      <c r="N14" s="2" t="s">
        <v>14</v>
      </c>
    </row>
    <row r="15" spans="1:14" ht="51" customHeight="1" thickBot="1">
      <c r="A15" s="13" t="s">
        <v>38</v>
      </c>
      <c r="B15" s="6" t="s">
        <v>39</v>
      </c>
      <c r="C15" s="7" t="s">
        <v>40</v>
      </c>
      <c r="D15" s="7" t="s">
        <v>41</v>
      </c>
      <c r="E15" s="7" t="s">
        <v>19</v>
      </c>
      <c r="F15" s="8" t="s">
        <v>32</v>
      </c>
      <c r="G15" s="121">
        <v>2019</v>
      </c>
      <c r="H15" s="122"/>
      <c r="I15" s="122"/>
      <c r="J15" s="123"/>
      <c r="K15" s="14">
        <v>300</v>
      </c>
      <c r="L15" s="59" t="s">
        <v>42</v>
      </c>
      <c r="M15" s="60"/>
      <c r="N15" s="61"/>
    </row>
    <row r="16" spans="1:14" ht="21" thickBot="1">
      <c r="A16" s="53" t="s">
        <v>22</v>
      </c>
      <c r="B16" s="54"/>
      <c r="C16" s="54"/>
      <c r="D16" s="54"/>
      <c r="E16" s="54"/>
      <c r="F16" s="55"/>
      <c r="G16" s="68" t="s">
        <v>43</v>
      </c>
      <c r="H16" s="116"/>
      <c r="I16" s="116"/>
      <c r="J16" s="116"/>
      <c r="K16" s="116"/>
      <c r="L16" s="116"/>
      <c r="M16" s="116"/>
      <c r="N16" s="117"/>
    </row>
    <row r="17" spans="1:14" ht="26.25" thickBot="1">
      <c r="A17" s="69" t="s">
        <v>5</v>
      </c>
      <c r="B17" s="70"/>
      <c r="C17" s="2" t="s">
        <v>6</v>
      </c>
      <c r="D17" s="2" t="s">
        <v>7</v>
      </c>
      <c r="E17" s="2" t="s">
        <v>9</v>
      </c>
      <c r="F17" s="2" t="s">
        <v>10</v>
      </c>
      <c r="G17" s="71" t="s">
        <v>11</v>
      </c>
      <c r="H17" s="72"/>
      <c r="I17" s="72"/>
      <c r="J17" s="73"/>
      <c r="K17" s="3" t="s">
        <v>12</v>
      </c>
      <c r="L17" s="4" t="s">
        <v>13</v>
      </c>
      <c r="M17" s="3" t="s">
        <v>8</v>
      </c>
      <c r="N17" s="2" t="s">
        <v>14</v>
      </c>
    </row>
    <row r="18" spans="1:14" ht="30" customHeight="1">
      <c r="A18" s="146" t="s">
        <v>44</v>
      </c>
      <c r="B18" s="112" t="s">
        <v>45</v>
      </c>
      <c r="C18" s="106" t="s">
        <v>46</v>
      </c>
      <c r="D18" s="106" t="s">
        <v>47</v>
      </c>
      <c r="E18" s="151" t="s">
        <v>233</v>
      </c>
      <c r="F18" s="151" t="s">
        <v>49</v>
      </c>
      <c r="G18" s="133">
        <v>2019</v>
      </c>
      <c r="H18" s="134"/>
      <c r="I18" s="134"/>
      <c r="J18" s="135"/>
      <c r="K18" s="102">
        <v>4000</v>
      </c>
      <c r="L18" s="142">
        <v>500</v>
      </c>
      <c r="M18" s="106" t="s">
        <v>50</v>
      </c>
      <c r="N18" s="144">
        <f>20000-L18</f>
        <v>19500</v>
      </c>
    </row>
    <row r="19" spans="1:14" ht="25.5" customHeight="1" thickBot="1">
      <c r="A19" s="147"/>
      <c r="B19" s="149"/>
      <c r="C19" s="150"/>
      <c r="D19" s="150"/>
      <c r="E19" s="152"/>
      <c r="F19" s="152"/>
      <c r="G19" s="136"/>
      <c r="H19" s="137"/>
      <c r="I19" s="137"/>
      <c r="J19" s="138"/>
      <c r="K19" s="111"/>
      <c r="L19" s="143"/>
      <c r="M19" s="107"/>
      <c r="N19" s="145"/>
    </row>
    <row r="20" spans="1:14" ht="69" customHeight="1" thickBot="1">
      <c r="A20" s="148"/>
      <c r="B20" s="113"/>
      <c r="C20" s="107"/>
      <c r="D20" s="107"/>
      <c r="E20" s="153"/>
      <c r="F20" s="153"/>
      <c r="G20" s="139"/>
      <c r="H20" s="140"/>
      <c r="I20" s="140"/>
      <c r="J20" s="141"/>
      <c r="K20" s="103"/>
      <c r="L20" s="15">
        <v>2000</v>
      </c>
      <c r="M20" s="7" t="s">
        <v>21</v>
      </c>
      <c r="N20" s="11">
        <f>+N5-L20</f>
        <v>87900</v>
      </c>
    </row>
    <row r="21" spans="1:14" ht="32.25" customHeight="1" thickBot="1">
      <c r="A21" s="53" t="s">
        <v>22</v>
      </c>
      <c r="B21" s="54"/>
      <c r="C21" s="54"/>
      <c r="D21" s="54"/>
      <c r="E21" s="54"/>
      <c r="F21" s="55"/>
      <c r="G21" s="118" t="s">
        <v>256</v>
      </c>
      <c r="H21" s="119"/>
      <c r="I21" s="119"/>
      <c r="J21" s="119"/>
      <c r="K21" s="119"/>
      <c r="L21" s="119"/>
      <c r="M21" s="119"/>
      <c r="N21" s="120"/>
    </row>
    <row r="22" spans="1:14" ht="26.25" thickBot="1">
      <c r="A22" s="69" t="s">
        <v>5</v>
      </c>
      <c r="B22" s="70"/>
      <c r="C22" s="2" t="s">
        <v>6</v>
      </c>
      <c r="D22" s="2" t="s">
        <v>7</v>
      </c>
      <c r="E22" s="2" t="s">
        <v>9</v>
      </c>
      <c r="F22" s="2" t="s">
        <v>10</v>
      </c>
      <c r="G22" s="71" t="s">
        <v>11</v>
      </c>
      <c r="H22" s="72"/>
      <c r="I22" s="72"/>
      <c r="J22" s="73"/>
      <c r="K22" s="3" t="s">
        <v>12</v>
      </c>
      <c r="L22" s="4" t="s">
        <v>13</v>
      </c>
      <c r="M22" s="3" t="s">
        <v>8</v>
      </c>
      <c r="N22" s="2" t="s">
        <v>14</v>
      </c>
    </row>
    <row r="23" spans="1:14" ht="93.75" customHeight="1" thickBot="1">
      <c r="A23" s="5" t="s">
        <v>51</v>
      </c>
      <c r="B23" s="6" t="s">
        <v>52</v>
      </c>
      <c r="C23" s="7" t="s">
        <v>53</v>
      </c>
      <c r="D23" s="7" t="s">
        <v>54</v>
      </c>
      <c r="E23" s="8" t="s">
        <v>234</v>
      </c>
      <c r="F23" s="8" t="s">
        <v>55</v>
      </c>
      <c r="G23" s="56">
        <v>2018</v>
      </c>
      <c r="H23" s="57"/>
      <c r="I23" s="57"/>
      <c r="J23" s="58"/>
      <c r="K23" s="14">
        <v>3000</v>
      </c>
      <c r="L23" s="68" t="s">
        <v>56</v>
      </c>
      <c r="M23" s="60"/>
      <c r="N23" s="61"/>
    </row>
    <row r="24" spans="1:14" ht="21" thickBot="1">
      <c r="A24" s="53" t="s">
        <v>22</v>
      </c>
      <c r="B24" s="54"/>
      <c r="C24" s="54"/>
      <c r="D24" s="54"/>
      <c r="E24" s="54"/>
      <c r="F24" s="55"/>
      <c r="G24" s="118" t="s">
        <v>257</v>
      </c>
      <c r="H24" s="119"/>
      <c r="I24" s="119"/>
      <c r="J24" s="119"/>
      <c r="K24" s="119"/>
      <c r="L24" s="119"/>
      <c r="M24" s="119"/>
      <c r="N24" s="120"/>
    </row>
    <row r="25" spans="1:14" ht="16.5" thickBot="1">
      <c r="A25" s="74" t="s">
        <v>57</v>
      </c>
      <c r="B25" s="75"/>
      <c r="C25" s="50" t="s">
        <v>58</v>
      </c>
      <c r="D25" s="51"/>
      <c r="E25" s="51"/>
      <c r="F25" s="51"/>
      <c r="G25" s="51"/>
      <c r="H25" s="51"/>
      <c r="I25" s="51"/>
      <c r="J25" s="51"/>
      <c r="K25" s="51"/>
      <c r="L25" s="51"/>
      <c r="M25" s="51"/>
      <c r="N25" s="52"/>
    </row>
    <row r="26" spans="1:14" ht="15.75" customHeight="1" thickBot="1">
      <c r="A26" s="76" t="s">
        <v>59</v>
      </c>
      <c r="B26" s="77"/>
      <c r="C26" s="47" t="s">
        <v>60</v>
      </c>
      <c r="D26" s="48"/>
      <c r="E26" s="48"/>
      <c r="F26" s="48"/>
      <c r="G26" s="48"/>
      <c r="H26" s="48"/>
      <c r="I26" s="48"/>
      <c r="J26" s="48"/>
      <c r="K26" s="48"/>
      <c r="L26" s="48"/>
      <c r="M26" s="48"/>
      <c r="N26" s="49"/>
    </row>
    <row r="27" spans="1:14" ht="26.25" thickBot="1">
      <c r="A27" s="69" t="s">
        <v>5</v>
      </c>
      <c r="B27" s="70"/>
      <c r="C27" s="2" t="s">
        <v>6</v>
      </c>
      <c r="D27" s="2" t="s">
        <v>7</v>
      </c>
      <c r="E27" s="2" t="s">
        <v>9</v>
      </c>
      <c r="F27" s="2" t="s">
        <v>10</v>
      </c>
      <c r="G27" s="71" t="s">
        <v>11</v>
      </c>
      <c r="H27" s="72"/>
      <c r="I27" s="72"/>
      <c r="J27" s="73"/>
      <c r="K27" s="3" t="s">
        <v>12</v>
      </c>
      <c r="L27" s="4" t="s">
        <v>13</v>
      </c>
      <c r="M27" s="3" t="s">
        <v>8</v>
      </c>
      <c r="N27" s="2" t="s">
        <v>14</v>
      </c>
    </row>
    <row r="28" spans="1:14" ht="100.5" customHeight="1" thickBot="1">
      <c r="A28" s="16" t="s">
        <v>61</v>
      </c>
      <c r="B28" s="6" t="s">
        <v>62</v>
      </c>
      <c r="C28" s="7" t="s">
        <v>63</v>
      </c>
      <c r="D28" s="7" t="s">
        <v>64</v>
      </c>
      <c r="E28" s="7" t="s">
        <v>65</v>
      </c>
      <c r="F28" s="12" t="s">
        <v>32</v>
      </c>
      <c r="G28" s="56">
        <v>2019</v>
      </c>
      <c r="H28" s="57"/>
      <c r="I28" s="57"/>
      <c r="J28" s="58"/>
      <c r="K28" s="14">
        <v>200</v>
      </c>
      <c r="L28" s="59" t="s">
        <v>42</v>
      </c>
      <c r="M28" s="60"/>
      <c r="N28" s="61"/>
    </row>
    <row r="29" spans="1:14" ht="27.75" customHeight="1" thickBot="1">
      <c r="A29" s="42" t="s">
        <v>22</v>
      </c>
      <c r="B29" s="42"/>
      <c r="C29" s="42"/>
      <c r="D29" s="42"/>
      <c r="E29" s="42"/>
      <c r="F29" s="43"/>
      <c r="G29" s="62" t="s">
        <v>66</v>
      </c>
      <c r="H29" s="63"/>
      <c r="I29" s="63"/>
      <c r="J29" s="63"/>
      <c r="K29" s="63"/>
      <c r="L29" s="63"/>
      <c r="M29" s="63"/>
      <c r="N29" s="64"/>
    </row>
    <row r="30" spans="1:14" ht="26.25" thickBot="1">
      <c r="A30" s="69" t="s">
        <v>5</v>
      </c>
      <c r="B30" s="70"/>
      <c r="C30" s="2" t="s">
        <v>6</v>
      </c>
      <c r="D30" s="2" t="s">
        <v>7</v>
      </c>
      <c r="E30" s="2" t="s">
        <v>9</v>
      </c>
      <c r="F30" s="2" t="s">
        <v>10</v>
      </c>
      <c r="G30" s="71" t="s">
        <v>11</v>
      </c>
      <c r="H30" s="72"/>
      <c r="I30" s="72"/>
      <c r="J30" s="73"/>
      <c r="K30" s="3" t="s">
        <v>12</v>
      </c>
      <c r="L30" s="4" t="s">
        <v>13</v>
      </c>
      <c r="M30" s="3" t="s">
        <v>8</v>
      </c>
      <c r="N30" s="2" t="s">
        <v>14</v>
      </c>
    </row>
    <row r="31" spans="1:14" ht="113.25" customHeight="1" thickBot="1">
      <c r="A31" s="16" t="s">
        <v>67</v>
      </c>
      <c r="B31" s="6" t="s">
        <v>68</v>
      </c>
      <c r="C31" s="7" t="s">
        <v>69</v>
      </c>
      <c r="D31" s="7" t="s">
        <v>70</v>
      </c>
      <c r="E31" s="7" t="s">
        <v>71</v>
      </c>
      <c r="F31" s="12" t="s">
        <v>32</v>
      </c>
      <c r="G31" s="56">
        <v>2019</v>
      </c>
      <c r="H31" s="57"/>
      <c r="I31" s="57"/>
      <c r="J31" s="58"/>
      <c r="K31" s="14">
        <v>200</v>
      </c>
      <c r="L31" s="59" t="s">
        <v>42</v>
      </c>
      <c r="M31" s="60"/>
      <c r="N31" s="61"/>
    </row>
    <row r="32" spans="1:14" ht="29.25" customHeight="1" thickBot="1">
      <c r="A32" s="42" t="s">
        <v>22</v>
      </c>
      <c r="B32" s="42"/>
      <c r="C32" s="42"/>
      <c r="D32" s="42"/>
      <c r="E32" s="42"/>
      <c r="F32" s="43"/>
      <c r="G32" s="62" t="s">
        <v>72</v>
      </c>
      <c r="H32" s="63"/>
      <c r="I32" s="63"/>
      <c r="J32" s="63"/>
      <c r="K32" s="63"/>
      <c r="L32" s="63"/>
      <c r="M32" s="63"/>
      <c r="N32" s="64"/>
    </row>
    <row r="33" spans="1:14" ht="26.25" thickBot="1">
      <c r="A33" s="69" t="s">
        <v>5</v>
      </c>
      <c r="B33" s="70"/>
      <c r="C33" s="2" t="s">
        <v>6</v>
      </c>
      <c r="D33" s="2" t="s">
        <v>7</v>
      </c>
      <c r="E33" s="2" t="s">
        <v>9</v>
      </c>
      <c r="F33" s="2" t="s">
        <v>10</v>
      </c>
      <c r="G33" s="71" t="s">
        <v>11</v>
      </c>
      <c r="H33" s="72"/>
      <c r="I33" s="72"/>
      <c r="J33" s="73"/>
      <c r="K33" s="3" t="s">
        <v>12</v>
      </c>
      <c r="L33" s="4" t="s">
        <v>13</v>
      </c>
      <c r="M33" s="3" t="s">
        <v>8</v>
      </c>
      <c r="N33" s="2" t="s">
        <v>14</v>
      </c>
    </row>
    <row r="34" spans="1:14" ht="82.5" customHeight="1" thickBot="1">
      <c r="A34" s="16" t="s">
        <v>73</v>
      </c>
      <c r="B34" s="6" t="s">
        <v>74</v>
      </c>
      <c r="C34" s="18" t="s">
        <v>75</v>
      </c>
      <c r="D34" s="19" t="s">
        <v>76</v>
      </c>
      <c r="E34" s="7" t="s">
        <v>77</v>
      </c>
      <c r="F34" s="12" t="s">
        <v>32</v>
      </c>
      <c r="G34" s="56">
        <v>2019</v>
      </c>
      <c r="H34" s="57"/>
      <c r="I34" s="57"/>
      <c r="J34" s="58"/>
      <c r="K34" s="20">
        <v>500</v>
      </c>
      <c r="L34" s="84" t="s">
        <v>42</v>
      </c>
      <c r="M34" s="85"/>
      <c r="N34" s="86"/>
    </row>
    <row r="35" spans="1:14" ht="47.25" customHeight="1" thickBot="1">
      <c r="A35" s="42" t="s">
        <v>22</v>
      </c>
      <c r="B35" s="42"/>
      <c r="C35" s="42"/>
      <c r="D35" s="42"/>
      <c r="E35" s="42"/>
      <c r="F35" s="43"/>
      <c r="G35" s="68" t="s">
        <v>78</v>
      </c>
      <c r="H35" s="116"/>
      <c r="I35" s="116"/>
      <c r="J35" s="116"/>
      <c r="K35" s="116"/>
      <c r="L35" s="116"/>
      <c r="M35" s="116"/>
      <c r="N35" s="117"/>
    </row>
    <row r="36" spans="1:14" ht="15.75" customHeight="1" thickBot="1">
      <c r="A36" s="76" t="s">
        <v>79</v>
      </c>
      <c r="B36" s="77"/>
      <c r="C36" s="47" t="s">
        <v>80</v>
      </c>
      <c r="D36" s="48"/>
      <c r="E36" s="48"/>
      <c r="F36" s="48"/>
      <c r="G36" s="48"/>
      <c r="H36" s="48"/>
      <c r="I36" s="48"/>
      <c r="J36" s="48"/>
      <c r="K36" s="48"/>
      <c r="L36" s="48"/>
      <c r="M36" s="48"/>
      <c r="N36" s="49"/>
    </row>
    <row r="37" spans="1:14" ht="26.25" thickBot="1">
      <c r="A37" s="69" t="s">
        <v>5</v>
      </c>
      <c r="B37" s="70"/>
      <c r="C37" s="2" t="s">
        <v>6</v>
      </c>
      <c r="D37" s="2" t="s">
        <v>7</v>
      </c>
      <c r="E37" s="2" t="s">
        <v>9</v>
      </c>
      <c r="F37" s="2" t="s">
        <v>10</v>
      </c>
      <c r="G37" s="71" t="s">
        <v>11</v>
      </c>
      <c r="H37" s="72"/>
      <c r="I37" s="72"/>
      <c r="J37" s="73"/>
      <c r="K37" s="3" t="s">
        <v>12</v>
      </c>
      <c r="L37" s="4" t="s">
        <v>13</v>
      </c>
      <c r="M37" s="3" t="s">
        <v>8</v>
      </c>
      <c r="N37" s="2" t="s">
        <v>14</v>
      </c>
    </row>
    <row r="38" spans="1:14" ht="94.5" customHeight="1" thickBot="1">
      <c r="A38" s="16" t="s">
        <v>81</v>
      </c>
      <c r="B38" s="6" t="s">
        <v>214</v>
      </c>
      <c r="C38" s="7" t="s">
        <v>41</v>
      </c>
      <c r="D38" s="7" t="s">
        <v>82</v>
      </c>
      <c r="E38" s="7" t="s">
        <v>48</v>
      </c>
      <c r="F38" s="12" t="s">
        <v>32</v>
      </c>
      <c r="G38" s="56">
        <v>2019</v>
      </c>
      <c r="H38" s="57"/>
      <c r="I38" s="57"/>
      <c r="J38" s="58"/>
      <c r="K38" s="9">
        <v>20000</v>
      </c>
      <c r="L38" s="10">
        <v>9000</v>
      </c>
      <c r="M38" s="7" t="s">
        <v>83</v>
      </c>
      <c r="N38" s="11">
        <f>50000-L38</f>
        <v>41000</v>
      </c>
    </row>
    <row r="39" spans="1:14" ht="39" customHeight="1" thickBot="1">
      <c r="A39" s="41" t="s">
        <v>22</v>
      </c>
      <c r="B39" s="42"/>
      <c r="C39" s="42"/>
      <c r="D39" s="42"/>
      <c r="E39" s="42"/>
      <c r="F39" s="43"/>
      <c r="G39" s="62" t="s">
        <v>258</v>
      </c>
      <c r="H39" s="63"/>
      <c r="I39" s="63"/>
      <c r="J39" s="63"/>
      <c r="K39" s="63"/>
      <c r="L39" s="63"/>
      <c r="M39" s="63"/>
      <c r="N39" s="64"/>
    </row>
    <row r="40" spans="1:14" ht="15.75" thickBot="1">
      <c r="A40" s="124" t="s">
        <v>84</v>
      </c>
      <c r="B40" s="125"/>
      <c r="C40" s="125"/>
      <c r="D40" s="125"/>
      <c r="E40" s="125"/>
      <c r="F40" s="125"/>
      <c r="G40" s="125"/>
      <c r="H40" s="125"/>
      <c r="I40" s="125"/>
      <c r="J40" s="125"/>
      <c r="K40" s="125"/>
      <c r="L40" s="125"/>
      <c r="M40" s="125"/>
      <c r="N40" s="126"/>
    </row>
    <row r="41" spans="1:14" ht="15.75" customHeight="1" thickBot="1">
      <c r="A41" s="76" t="s">
        <v>85</v>
      </c>
      <c r="B41" s="77"/>
      <c r="C41" s="47" t="s">
        <v>60</v>
      </c>
      <c r="D41" s="48"/>
      <c r="E41" s="48"/>
      <c r="F41" s="48"/>
      <c r="G41" s="48"/>
      <c r="H41" s="48"/>
      <c r="I41" s="48"/>
      <c r="J41" s="48"/>
      <c r="K41" s="48"/>
      <c r="L41" s="48"/>
      <c r="M41" s="48"/>
      <c r="N41" s="49"/>
    </row>
    <row r="42" spans="1:14" ht="26.25" thickBot="1">
      <c r="A42" s="69" t="s">
        <v>5</v>
      </c>
      <c r="B42" s="70"/>
      <c r="C42" s="2" t="s">
        <v>6</v>
      </c>
      <c r="D42" s="2" t="s">
        <v>7</v>
      </c>
      <c r="E42" s="2" t="s">
        <v>9</v>
      </c>
      <c r="F42" s="2" t="s">
        <v>10</v>
      </c>
      <c r="G42" s="71" t="s">
        <v>11</v>
      </c>
      <c r="H42" s="72"/>
      <c r="I42" s="72"/>
      <c r="J42" s="73"/>
      <c r="K42" s="3" t="s">
        <v>12</v>
      </c>
      <c r="L42" s="4" t="s">
        <v>13</v>
      </c>
      <c r="M42" s="3" t="s">
        <v>8</v>
      </c>
      <c r="N42" s="2" t="s">
        <v>14</v>
      </c>
    </row>
    <row r="43" spans="1:14" ht="53.25" thickBot="1">
      <c r="A43" s="104" t="s">
        <v>86</v>
      </c>
      <c r="B43" s="112" t="s">
        <v>87</v>
      </c>
      <c r="C43" s="106" t="s">
        <v>88</v>
      </c>
      <c r="D43" s="106" t="s">
        <v>89</v>
      </c>
      <c r="E43" s="106" t="s">
        <v>196</v>
      </c>
      <c r="F43" s="114" t="s">
        <v>32</v>
      </c>
      <c r="G43" s="96">
        <v>2019</v>
      </c>
      <c r="H43" s="97"/>
      <c r="I43" s="97"/>
      <c r="J43" s="98"/>
      <c r="K43" s="102">
        <v>7000</v>
      </c>
      <c r="L43" s="10">
        <v>500</v>
      </c>
      <c r="M43" s="21" t="s">
        <v>50</v>
      </c>
      <c r="N43" s="22">
        <f>+N18-L43</f>
        <v>19000</v>
      </c>
    </row>
    <row r="44" spans="1:14" ht="65.25" customHeight="1" thickBot="1">
      <c r="A44" s="105"/>
      <c r="B44" s="113"/>
      <c r="C44" s="107"/>
      <c r="D44" s="107"/>
      <c r="E44" s="107"/>
      <c r="F44" s="115"/>
      <c r="G44" s="108"/>
      <c r="H44" s="109"/>
      <c r="I44" s="109"/>
      <c r="J44" s="110"/>
      <c r="K44" s="111"/>
      <c r="L44" s="23">
        <v>2000</v>
      </c>
      <c r="M44" s="21" t="s">
        <v>21</v>
      </c>
      <c r="N44" s="22">
        <f>+N20-L44</f>
        <v>85900</v>
      </c>
    </row>
    <row r="45" spans="1:14" ht="45.75" customHeight="1" thickBot="1">
      <c r="A45" s="42" t="s">
        <v>22</v>
      </c>
      <c r="B45" s="42"/>
      <c r="C45" s="42"/>
      <c r="D45" s="42"/>
      <c r="E45" s="42"/>
      <c r="F45" s="43"/>
      <c r="G45" s="62" t="s">
        <v>90</v>
      </c>
      <c r="H45" s="63"/>
      <c r="I45" s="63"/>
      <c r="J45" s="63"/>
      <c r="K45" s="63"/>
      <c r="L45" s="63"/>
      <c r="M45" s="63"/>
      <c r="N45" s="64"/>
    </row>
    <row r="46" spans="1:14" ht="16.5" thickBot="1">
      <c r="A46" s="74" t="s">
        <v>91</v>
      </c>
      <c r="B46" s="75"/>
      <c r="C46" s="50" t="s">
        <v>92</v>
      </c>
      <c r="D46" s="51"/>
      <c r="E46" s="51"/>
      <c r="F46" s="51"/>
      <c r="G46" s="51"/>
      <c r="H46" s="51"/>
      <c r="I46" s="51"/>
      <c r="J46" s="51"/>
      <c r="K46" s="51"/>
      <c r="L46" s="51"/>
      <c r="M46" s="51"/>
      <c r="N46" s="52"/>
    </row>
    <row r="47" spans="1:14" ht="15.75" customHeight="1" thickBot="1">
      <c r="A47" s="76" t="s">
        <v>93</v>
      </c>
      <c r="B47" s="77"/>
      <c r="C47" s="47" t="s">
        <v>94</v>
      </c>
      <c r="D47" s="48"/>
      <c r="E47" s="48"/>
      <c r="F47" s="48"/>
      <c r="G47" s="48"/>
      <c r="H47" s="48"/>
      <c r="I47" s="48"/>
      <c r="J47" s="48"/>
      <c r="K47" s="48"/>
      <c r="L47" s="48"/>
      <c r="M47" s="48"/>
      <c r="N47" s="49"/>
    </row>
    <row r="48" spans="1:14" ht="26.25" thickBot="1">
      <c r="A48" s="69" t="s">
        <v>5</v>
      </c>
      <c r="B48" s="70"/>
      <c r="C48" s="2" t="s">
        <v>6</v>
      </c>
      <c r="D48" s="2" t="s">
        <v>7</v>
      </c>
      <c r="E48" s="2" t="s">
        <v>9</v>
      </c>
      <c r="F48" s="2" t="s">
        <v>10</v>
      </c>
      <c r="G48" s="71" t="s">
        <v>11</v>
      </c>
      <c r="H48" s="72"/>
      <c r="I48" s="72"/>
      <c r="J48" s="73"/>
      <c r="K48" s="3" t="s">
        <v>12</v>
      </c>
      <c r="L48" s="4" t="s">
        <v>13</v>
      </c>
      <c r="M48" s="3" t="s">
        <v>8</v>
      </c>
      <c r="N48" s="2" t="s">
        <v>14</v>
      </c>
    </row>
    <row r="49" spans="1:14" ht="94.5" customHeight="1" thickBot="1">
      <c r="A49" s="16" t="s">
        <v>95</v>
      </c>
      <c r="B49" s="6" t="s">
        <v>96</v>
      </c>
      <c r="C49" s="7" t="s">
        <v>88</v>
      </c>
      <c r="D49" s="7" t="s">
        <v>97</v>
      </c>
      <c r="E49" s="7" t="s">
        <v>98</v>
      </c>
      <c r="F49" s="12" t="s">
        <v>99</v>
      </c>
      <c r="G49" s="56">
        <v>2019</v>
      </c>
      <c r="H49" s="57"/>
      <c r="I49" s="57"/>
      <c r="J49" s="58"/>
      <c r="K49" s="24">
        <v>3000</v>
      </c>
      <c r="L49" s="25">
        <v>2000</v>
      </c>
      <c r="M49" s="7" t="s">
        <v>21</v>
      </c>
      <c r="N49" s="11">
        <f>+N44-L49</f>
        <v>83900</v>
      </c>
    </row>
    <row r="50" spans="1:14" ht="18.75" thickBot="1">
      <c r="A50" s="42" t="s">
        <v>22</v>
      </c>
      <c r="B50" s="42"/>
      <c r="C50" s="42"/>
      <c r="D50" s="42"/>
      <c r="E50" s="42"/>
      <c r="F50" s="43"/>
      <c r="G50" s="62" t="s">
        <v>100</v>
      </c>
      <c r="H50" s="63"/>
      <c r="I50" s="63"/>
      <c r="J50" s="63"/>
      <c r="K50" s="63"/>
      <c r="L50" s="63"/>
      <c r="M50" s="63"/>
      <c r="N50" s="64"/>
    </row>
    <row r="51" spans="1:14" ht="15.75" thickBot="1">
      <c r="A51" s="76" t="s">
        <v>219</v>
      </c>
      <c r="B51" s="77"/>
      <c r="C51" s="47" t="s">
        <v>220</v>
      </c>
      <c r="D51" s="48"/>
      <c r="E51" s="48"/>
      <c r="F51" s="48"/>
      <c r="G51" s="48"/>
      <c r="H51" s="48"/>
      <c r="I51" s="48"/>
      <c r="J51" s="48"/>
      <c r="K51" s="48"/>
      <c r="L51" s="48"/>
      <c r="M51" s="48"/>
      <c r="N51" s="49"/>
    </row>
    <row r="52" spans="1:14" ht="26.25" thickBot="1">
      <c r="A52" s="69" t="s">
        <v>5</v>
      </c>
      <c r="B52" s="70"/>
      <c r="C52" s="2" t="s">
        <v>6</v>
      </c>
      <c r="D52" s="2" t="s">
        <v>7</v>
      </c>
      <c r="E52" s="2" t="s">
        <v>9</v>
      </c>
      <c r="F52" s="2" t="s">
        <v>10</v>
      </c>
      <c r="G52" s="71" t="s">
        <v>11</v>
      </c>
      <c r="H52" s="72"/>
      <c r="I52" s="72"/>
      <c r="J52" s="73"/>
      <c r="K52" s="3" t="s">
        <v>12</v>
      </c>
      <c r="L52" s="4" t="s">
        <v>13</v>
      </c>
      <c r="M52" s="3" t="s">
        <v>8</v>
      </c>
      <c r="N52" s="2" t="s">
        <v>14</v>
      </c>
    </row>
    <row r="53" spans="1:14" ht="74.25" thickBot="1">
      <c r="A53" s="16" t="s">
        <v>95</v>
      </c>
      <c r="B53" s="6" t="s">
        <v>215</v>
      </c>
      <c r="C53" s="7" t="s">
        <v>88</v>
      </c>
      <c r="D53" s="7" t="s">
        <v>216</v>
      </c>
      <c r="E53" s="7" t="s">
        <v>109</v>
      </c>
      <c r="F53" s="12" t="s">
        <v>217</v>
      </c>
      <c r="G53" s="56">
        <v>2019</v>
      </c>
      <c r="H53" s="57"/>
      <c r="I53" s="57"/>
      <c r="J53" s="58"/>
      <c r="K53" s="24">
        <v>3000</v>
      </c>
      <c r="L53" s="25">
        <v>2000</v>
      </c>
      <c r="M53" s="7" t="s">
        <v>21</v>
      </c>
      <c r="N53" s="11" t="e">
        <f>+N48-L53</f>
        <v>#VALUE!</v>
      </c>
    </row>
    <row r="54" spans="1:14" ht="18.75" thickBot="1">
      <c r="A54" s="42" t="s">
        <v>22</v>
      </c>
      <c r="B54" s="42"/>
      <c r="C54" s="42"/>
      <c r="D54" s="42"/>
      <c r="E54" s="42"/>
      <c r="F54" s="43"/>
      <c r="G54" s="62" t="s">
        <v>218</v>
      </c>
      <c r="H54" s="63"/>
      <c r="I54" s="63"/>
      <c r="J54" s="63"/>
      <c r="K54" s="63"/>
      <c r="L54" s="63"/>
      <c r="M54" s="63"/>
      <c r="N54" s="64"/>
    </row>
    <row r="55" spans="1:14" ht="16.5" thickBot="1">
      <c r="A55" s="74" t="s">
        <v>101</v>
      </c>
      <c r="B55" s="75"/>
      <c r="C55" s="50" t="s">
        <v>102</v>
      </c>
      <c r="D55" s="51"/>
      <c r="E55" s="51"/>
      <c r="F55" s="51"/>
      <c r="G55" s="51"/>
      <c r="H55" s="51"/>
      <c r="I55" s="51"/>
      <c r="J55" s="51"/>
      <c r="K55" s="51"/>
      <c r="L55" s="51"/>
      <c r="M55" s="51"/>
      <c r="N55" s="52"/>
    </row>
    <row r="56" spans="1:14" ht="15.75" customHeight="1" thickBot="1">
      <c r="A56" s="76" t="s">
        <v>103</v>
      </c>
      <c r="B56" s="77"/>
      <c r="C56" s="47" t="s">
        <v>104</v>
      </c>
      <c r="D56" s="48"/>
      <c r="E56" s="48"/>
      <c r="F56" s="48"/>
      <c r="G56" s="48"/>
      <c r="H56" s="48"/>
      <c r="I56" s="48"/>
      <c r="J56" s="48"/>
      <c r="K56" s="48"/>
      <c r="L56" s="48"/>
      <c r="M56" s="48"/>
      <c r="N56" s="49"/>
    </row>
    <row r="57" spans="1:14" ht="26.25" thickBot="1">
      <c r="A57" s="69" t="s">
        <v>5</v>
      </c>
      <c r="B57" s="70"/>
      <c r="C57" s="2" t="s">
        <v>6</v>
      </c>
      <c r="D57" s="2" t="s">
        <v>7</v>
      </c>
      <c r="E57" s="2" t="s">
        <v>9</v>
      </c>
      <c r="F57" s="2" t="s">
        <v>10</v>
      </c>
      <c r="G57" s="71" t="s">
        <v>11</v>
      </c>
      <c r="H57" s="72"/>
      <c r="I57" s="72"/>
      <c r="J57" s="73"/>
      <c r="K57" s="3" t="s">
        <v>12</v>
      </c>
      <c r="L57" s="4" t="s">
        <v>13</v>
      </c>
      <c r="M57" s="3" t="s">
        <v>8</v>
      </c>
      <c r="N57" s="2" t="s">
        <v>14</v>
      </c>
    </row>
    <row r="58" spans="1:14" ht="53.25" thickBot="1">
      <c r="A58" s="104" t="s">
        <v>105</v>
      </c>
      <c r="B58" s="106" t="s">
        <v>106</v>
      </c>
      <c r="C58" s="106" t="s">
        <v>107</v>
      </c>
      <c r="D58" s="106" t="s">
        <v>108</v>
      </c>
      <c r="E58" s="106" t="s">
        <v>233</v>
      </c>
      <c r="F58" s="106" t="s">
        <v>110</v>
      </c>
      <c r="G58" s="96">
        <v>2019</v>
      </c>
      <c r="H58" s="97"/>
      <c r="I58" s="97"/>
      <c r="J58" s="98"/>
      <c r="K58" s="102">
        <v>7500</v>
      </c>
      <c r="L58" s="10">
        <v>1000</v>
      </c>
      <c r="M58" s="21" t="s">
        <v>50</v>
      </c>
      <c r="N58" s="22">
        <f>+N43-L58</f>
        <v>18000</v>
      </c>
    </row>
    <row r="59" spans="1:14" ht="67.5" customHeight="1" thickBot="1">
      <c r="A59" s="105"/>
      <c r="B59" s="107"/>
      <c r="C59" s="107"/>
      <c r="D59" s="107"/>
      <c r="E59" s="107"/>
      <c r="F59" s="107"/>
      <c r="G59" s="99"/>
      <c r="H59" s="100"/>
      <c r="I59" s="100"/>
      <c r="J59" s="101"/>
      <c r="K59" s="103"/>
      <c r="L59" s="26">
        <v>4000</v>
      </c>
      <c r="M59" s="7" t="s">
        <v>21</v>
      </c>
      <c r="N59" s="11">
        <f>+N49-L59</f>
        <v>79900</v>
      </c>
    </row>
    <row r="60" spans="1:14" ht="33" customHeight="1" thickBot="1">
      <c r="A60" s="41" t="s">
        <v>22</v>
      </c>
      <c r="B60" s="42"/>
      <c r="C60" s="42"/>
      <c r="D60" s="42"/>
      <c r="E60" s="42"/>
      <c r="F60" s="43"/>
      <c r="G60" s="62" t="s">
        <v>222</v>
      </c>
      <c r="H60" s="63"/>
      <c r="I60" s="63"/>
      <c r="J60" s="63"/>
      <c r="K60" s="63"/>
      <c r="L60" s="63"/>
      <c r="M60" s="63"/>
      <c r="N60" s="64"/>
    </row>
    <row r="61" spans="1:14" ht="15.75" customHeight="1" thickBot="1">
      <c r="A61" s="76" t="s">
        <v>111</v>
      </c>
      <c r="B61" s="77"/>
      <c r="C61" s="47" t="s">
        <v>112</v>
      </c>
      <c r="D61" s="48"/>
      <c r="E61" s="48"/>
      <c r="F61" s="48"/>
      <c r="G61" s="48"/>
      <c r="H61" s="48"/>
      <c r="I61" s="48"/>
      <c r="J61" s="48"/>
      <c r="K61" s="48"/>
      <c r="L61" s="48"/>
      <c r="M61" s="48"/>
      <c r="N61" s="49"/>
    </row>
    <row r="62" spans="1:14" ht="26.25" thickBot="1">
      <c r="A62" s="69" t="s">
        <v>5</v>
      </c>
      <c r="B62" s="70"/>
      <c r="C62" s="2" t="s">
        <v>6</v>
      </c>
      <c r="D62" s="2" t="s">
        <v>7</v>
      </c>
      <c r="E62" s="2" t="s">
        <v>9</v>
      </c>
      <c r="F62" s="2" t="s">
        <v>10</v>
      </c>
      <c r="G62" s="71" t="s">
        <v>11</v>
      </c>
      <c r="H62" s="72"/>
      <c r="I62" s="72"/>
      <c r="J62" s="73"/>
      <c r="K62" s="3" t="s">
        <v>12</v>
      </c>
      <c r="L62" s="4" t="s">
        <v>13</v>
      </c>
      <c r="M62" s="3" t="s">
        <v>8</v>
      </c>
      <c r="N62" s="2" t="s">
        <v>14</v>
      </c>
    </row>
    <row r="63" spans="1:14" ht="72" customHeight="1" thickBot="1">
      <c r="A63" s="16" t="s">
        <v>113</v>
      </c>
      <c r="B63" s="6" t="s">
        <v>114</v>
      </c>
      <c r="C63" s="7" t="s">
        <v>115</v>
      </c>
      <c r="D63" s="7" t="s">
        <v>116</v>
      </c>
      <c r="E63" s="7" t="s">
        <v>31</v>
      </c>
      <c r="F63" s="7" t="s">
        <v>32</v>
      </c>
      <c r="G63" s="56">
        <v>2019</v>
      </c>
      <c r="H63" s="57"/>
      <c r="I63" s="57"/>
      <c r="J63" s="58"/>
      <c r="K63" s="9">
        <v>3000</v>
      </c>
      <c r="L63" s="10">
        <v>2000</v>
      </c>
      <c r="M63" s="7" t="s">
        <v>117</v>
      </c>
      <c r="N63" s="11">
        <f>+N38-L63</f>
        <v>39000</v>
      </c>
    </row>
    <row r="64" spans="1:14" ht="18.75" thickBot="1">
      <c r="A64" s="42" t="s">
        <v>22</v>
      </c>
      <c r="B64" s="42"/>
      <c r="C64" s="42"/>
      <c r="D64" s="42"/>
      <c r="E64" s="42"/>
      <c r="F64" s="43"/>
      <c r="G64" s="62" t="s">
        <v>118</v>
      </c>
      <c r="H64" s="63"/>
      <c r="I64" s="63"/>
      <c r="J64" s="63"/>
      <c r="K64" s="63"/>
      <c r="L64" s="63"/>
      <c r="M64" s="63"/>
      <c r="N64" s="64"/>
    </row>
    <row r="65" spans="1:14" ht="16.5" thickBot="1">
      <c r="A65" s="74" t="s">
        <v>119</v>
      </c>
      <c r="B65" s="75"/>
      <c r="C65" s="50" t="s">
        <v>102</v>
      </c>
      <c r="D65" s="51"/>
      <c r="E65" s="51"/>
      <c r="F65" s="51"/>
      <c r="G65" s="51"/>
      <c r="H65" s="51"/>
      <c r="I65" s="51"/>
      <c r="J65" s="51"/>
      <c r="K65" s="51"/>
      <c r="L65" s="51"/>
      <c r="M65" s="51"/>
      <c r="N65" s="52"/>
    </row>
    <row r="66" spans="1:14" ht="15.75" customHeight="1" thickBot="1">
      <c r="A66" s="76" t="s">
        <v>120</v>
      </c>
      <c r="B66" s="77"/>
      <c r="C66" s="47" t="s">
        <v>121</v>
      </c>
      <c r="D66" s="48"/>
      <c r="E66" s="48"/>
      <c r="F66" s="48"/>
      <c r="G66" s="48"/>
      <c r="H66" s="48"/>
      <c r="I66" s="48"/>
      <c r="J66" s="48"/>
      <c r="K66" s="48"/>
      <c r="L66" s="48"/>
      <c r="M66" s="48"/>
      <c r="N66" s="49"/>
    </row>
    <row r="67" spans="1:14" ht="26.25" thickBot="1">
      <c r="A67" s="69" t="s">
        <v>5</v>
      </c>
      <c r="B67" s="70"/>
      <c r="C67" s="2" t="s">
        <v>6</v>
      </c>
      <c r="D67" s="2" t="s">
        <v>7</v>
      </c>
      <c r="E67" s="2" t="s">
        <v>9</v>
      </c>
      <c r="F67" s="2" t="s">
        <v>10</v>
      </c>
      <c r="G67" s="71" t="s">
        <v>11</v>
      </c>
      <c r="H67" s="72"/>
      <c r="I67" s="72"/>
      <c r="J67" s="73"/>
      <c r="K67" s="3" t="s">
        <v>12</v>
      </c>
      <c r="L67" s="4" t="s">
        <v>13</v>
      </c>
      <c r="M67" s="3" t="s">
        <v>8</v>
      </c>
      <c r="N67" s="2" t="s">
        <v>14</v>
      </c>
    </row>
    <row r="68" spans="1:14" ht="48" customHeight="1" thickBot="1">
      <c r="A68" s="16" t="s">
        <v>122</v>
      </c>
      <c r="B68" s="6" t="s">
        <v>123</v>
      </c>
      <c r="C68" s="93" t="s">
        <v>124</v>
      </c>
      <c r="D68" s="94"/>
      <c r="E68" s="94"/>
      <c r="F68" s="94"/>
      <c r="G68" s="94"/>
      <c r="H68" s="94"/>
      <c r="I68" s="94"/>
      <c r="J68" s="94"/>
      <c r="K68" s="94"/>
      <c r="L68" s="94"/>
      <c r="M68" s="94"/>
      <c r="N68" s="95"/>
    </row>
    <row r="69" spans="1:14" ht="32.25" customHeight="1" thickBot="1">
      <c r="A69" s="74" t="s">
        <v>125</v>
      </c>
      <c r="B69" s="75"/>
      <c r="C69" s="78" t="s">
        <v>126</v>
      </c>
      <c r="D69" s="79"/>
      <c r="E69" s="79"/>
      <c r="F69" s="79"/>
      <c r="G69" s="79"/>
      <c r="H69" s="79"/>
      <c r="I69" s="79"/>
      <c r="J69" s="79"/>
      <c r="K69" s="79"/>
      <c r="L69" s="79"/>
      <c r="M69" s="79"/>
      <c r="N69" s="80"/>
    </row>
    <row r="70" spans="1:14" ht="15.75" customHeight="1" thickBot="1">
      <c r="A70" s="76" t="s">
        <v>127</v>
      </c>
      <c r="B70" s="77"/>
      <c r="C70" s="47" t="s">
        <v>128</v>
      </c>
      <c r="D70" s="48"/>
      <c r="E70" s="48"/>
      <c r="F70" s="48"/>
      <c r="G70" s="48"/>
      <c r="H70" s="48"/>
      <c r="I70" s="48"/>
      <c r="J70" s="48"/>
      <c r="K70" s="48"/>
      <c r="L70" s="48"/>
      <c r="M70" s="48"/>
      <c r="N70" s="49"/>
    </row>
    <row r="71" spans="1:14" ht="26.25" thickBot="1">
      <c r="A71" s="69" t="s">
        <v>5</v>
      </c>
      <c r="B71" s="70"/>
      <c r="C71" s="2" t="s">
        <v>6</v>
      </c>
      <c r="D71" s="2" t="s">
        <v>7</v>
      </c>
      <c r="E71" s="2" t="s">
        <v>9</v>
      </c>
      <c r="F71" s="2" t="s">
        <v>10</v>
      </c>
      <c r="G71" s="71" t="s">
        <v>11</v>
      </c>
      <c r="H71" s="72"/>
      <c r="I71" s="72"/>
      <c r="J71" s="73"/>
      <c r="K71" s="3" t="s">
        <v>12</v>
      </c>
      <c r="L71" s="4" t="s">
        <v>13</v>
      </c>
      <c r="M71" s="3" t="s">
        <v>8</v>
      </c>
      <c r="N71" s="2" t="s">
        <v>14</v>
      </c>
    </row>
    <row r="72" spans="1:14" ht="101.25" customHeight="1" thickBot="1">
      <c r="A72" s="16" t="s">
        <v>129</v>
      </c>
      <c r="B72" s="6" t="s">
        <v>130</v>
      </c>
      <c r="C72" s="7" t="s">
        <v>131</v>
      </c>
      <c r="D72" s="7" t="s">
        <v>132</v>
      </c>
      <c r="E72" s="7" t="s">
        <v>232</v>
      </c>
      <c r="F72" s="7" t="s">
        <v>133</v>
      </c>
      <c r="G72" s="56">
        <v>2019</v>
      </c>
      <c r="H72" s="57"/>
      <c r="I72" s="57"/>
      <c r="J72" s="58"/>
      <c r="K72" s="14">
        <v>30000</v>
      </c>
      <c r="L72" s="68" t="s">
        <v>134</v>
      </c>
      <c r="M72" s="60"/>
      <c r="N72" s="61"/>
    </row>
    <row r="73" spans="1:14" ht="21.75" customHeight="1" thickBot="1">
      <c r="A73" s="42" t="s">
        <v>22</v>
      </c>
      <c r="B73" s="42"/>
      <c r="C73" s="42"/>
      <c r="D73" s="42"/>
      <c r="E73" s="42"/>
      <c r="F73" s="43"/>
      <c r="G73" s="62" t="s">
        <v>135</v>
      </c>
      <c r="H73" s="63"/>
      <c r="I73" s="63"/>
      <c r="J73" s="63"/>
      <c r="K73" s="63"/>
      <c r="L73" s="63"/>
      <c r="M73" s="63"/>
      <c r="N73" s="64"/>
    </row>
    <row r="74" spans="1:14" ht="26.25" thickBot="1">
      <c r="A74" s="69" t="s">
        <v>5</v>
      </c>
      <c r="B74" s="70"/>
      <c r="C74" s="2" t="s">
        <v>6</v>
      </c>
      <c r="D74" s="2" t="s">
        <v>7</v>
      </c>
      <c r="E74" s="2" t="s">
        <v>9</v>
      </c>
      <c r="F74" s="2" t="s">
        <v>10</v>
      </c>
      <c r="G74" s="71" t="s">
        <v>11</v>
      </c>
      <c r="H74" s="72"/>
      <c r="I74" s="72"/>
      <c r="J74" s="73"/>
      <c r="K74" s="3" t="s">
        <v>12</v>
      </c>
      <c r="L74" s="4" t="s">
        <v>13</v>
      </c>
      <c r="M74" s="3" t="s">
        <v>8</v>
      </c>
      <c r="N74" s="2" t="s">
        <v>14</v>
      </c>
    </row>
    <row r="75" spans="1:14" ht="99.75" customHeight="1" thickBot="1">
      <c r="A75" s="13" t="s">
        <v>136</v>
      </c>
      <c r="B75" s="6" t="s">
        <v>137</v>
      </c>
      <c r="C75" s="7" t="s">
        <v>131</v>
      </c>
      <c r="D75" s="7" t="s">
        <v>138</v>
      </c>
      <c r="E75" s="7" t="s">
        <v>231</v>
      </c>
      <c r="F75" s="7" t="s">
        <v>139</v>
      </c>
      <c r="G75" s="56">
        <v>2019</v>
      </c>
      <c r="H75" s="57"/>
      <c r="I75" s="57"/>
      <c r="J75" s="58"/>
      <c r="K75" s="9">
        <v>80000</v>
      </c>
      <c r="L75" s="10">
        <v>60000</v>
      </c>
      <c r="M75" s="7" t="s">
        <v>140</v>
      </c>
      <c r="N75" s="11">
        <v>10000</v>
      </c>
    </row>
    <row r="76" spans="1:14" ht="18.75" thickBot="1">
      <c r="A76" s="42" t="s">
        <v>22</v>
      </c>
      <c r="B76" s="42"/>
      <c r="C76" s="42"/>
      <c r="D76" s="42"/>
      <c r="E76" s="42"/>
      <c r="F76" s="43"/>
      <c r="G76" s="62" t="s">
        <v>141</v>
      </c>
      <c r="H76" s="63"/>
      <c r="I76" s="63"/>
      <c r="J76" s="63"/>
      <c r="K76" s="63"/>
      <c r="L76" s="63"/>
      <c r="M76" s="63"/>
      <c r="N76" s="64"/>
    </row>
    <row r="77" spans="1:14" ht="15.75" thickBot="1">
      <c r="A77" s="90" t="s">
        <v>142</v>
      </c>
      <c r="B77" s="91"/>
      <c r="C77" s="91"/>
      <c r="D77" s="91"/>
      <c r="E77" s="91"/>
      <c r="F77" s="91"/>
      <c r="G77" s="91"/>
      <c r="H77" s="91"/>
      <c r="I77" s="91"/>
      <c r="J77" s="91"/>
      <c r="K77" s="91"/>
      <c r="L77" s="91"/>
      <c r="M77" s="91"/>
      <c r="N77" s="92"/>
    </row>
    <row r="78" spans="1:14" ht="15.75" customHeight="1" thickBot="1">
      <c r="A78" s="76" t="s">
        <v>143</v>
      </c>
      <c r="B78" s="77"/>
      <c r="C78" s="47" t="s">
        <v>144</v>
      </c>
      <c r="D78" s="48"/>
      <c r="E78" s="48"/>
      <c r="F78" s="48"/>
      <c r="G78" s="48"/>
      <c r="H78" s="48"/>
      <c r="I78" s="48"/>
      <c r="J78" s="48"/>
      <c r="K78" s="48"/>
      <c r="L78" s="48"/>
      <c r="M78" s="48"/>
      <c r="N78" s="49"/>
    </row>
    <row r="79" spans="1:14" ht="26.25" thickBot="1">
      <c r="A79" s="69" t="s">
        <v>5</v>
      </c>
      <c r="B79" s="70"/>
      <c r="C79" s="2" t="s">
        <v>6</v>
      </c>
      <c r="D79" s="2" t="s">
        <v>7</v>
      </c>
      <c r="E79" s="2" t="s">
        <v>9</v>
      </c>
      <c r="F79" s="2" t="s">
        <v>10</v>
      </c>
      <c r="G79" s="71" t="s">
        <v>11</v>
      </c>
      <c r="H79" s="72"/>
      <c r="I79" s="72"/>
      <c r="J79" s="73"/>
      <c r="K79" s="3" t="s">
        <v>12</v>
      </c>
      <c r="L79" s="4" t="s">
        <v>13</v>
      </c>
      <c r="M79" s="3" t="s">
        <v>8</v>
      </c>
      <c r="N79" s="2" t="s">
        <v>14</v>
      </c>
    </row>
    <row r="80" spans="1:14" ht="58.5" customHeight="1" thickBot="1">
      <c r="A80" s="16" t="s">
        <v>145</v>
      </c>
      <c r="B80" s="17" t="s">
        <v>146</v>
      </c>
      <c r="C80" s="81" t="s">
        <v>147</v>
      </c>
      <c r="D80" s="82"/>
      <c r="E80" s="82"/>
      <c r="F80" s="82"/>
      <c r="G80" s="82"/>
      <c r="H80" s="82"/>
      <c r="I80" s="82"/>
      <c r="J80" s="82"/>
      <c r="K80" s="82"/>
      <c r="L80" s="82"/>
      <c r="M80" s="82"/>
      <c r="N80" s="83"/>
    </row>
    <row r="81" spans="1:14" ht="16.5" thickBot="1">
      <c r="A81" s="74" t="s">
        <v>148</v>
      </c>
      <c r="B81" s="75"/>
      <c r="C81" s="50" t="s">
        <v>149</v>
      </c>
      <c r="D81" s="51"/>
      <c r="E81" s="51"/>
      <c r="F81" s="51"/>
      <c r="G81" s="51"/>
      <c r="H81" s="51"/>
      <c r="I81" s="51"/>
      <c r="J81" s="51"/>
      <c r="K81" s="51"/>
      <c r="L81" s="51"/>
      <c r="M81" s="51"/>
      <c r="N81" s="52"/>
    </row>
    <row r="82" spans="1:14" ht="15.75" customHeight="1" thickBot="1">
      <c r="A82" s="76" t="s">
        <v>150</v>
      </c>
      <c r="B82" s="77"/>
      <c r="C82" s="47" t="s">
        <v>151</v>
      </c>
      <c r="D82" s="48"/>
      <c r="E82" s="48"/>
      <c r="F82" s="48"/>
      <c r="G82" s="48"/>
      <c r="H82" s="48"/>
      <c r="I82" s="48"/>
      <c r="J82" s="48"/>
      <c r="K82" s="48"/>
      <c r="L82" s="48"/>
      <c r="M82" s="48"/>
      <c r="N82" s="49"/>
    </row>
    <row r="83" spans="1:14" ht="26.25" thickBot="1">
      <c r="A83" s="69" t="s">
        <v>5</v>
      </c>
      <c r="B83" s="70"/>
      <c r="C83" s="2" t="s">
        <v>6</v>
      </c>
      <c r="D83" s="2" t="s">
        <v>7</v>
      </c>
      <c r="E83" s="2" t="s">
        <v>9</v>
      </c>
      <c r="F83" s="2" t="s">
        <v>10</v>
      </c>
      <c r="G83" s="71" t="s">
        <v>11</v>
      </c>
      <c r="H83" s="72"/>
      <c r="I83" s="72"/>
      <c r="J83" s="73"/>
      <c r="K83" s="3" t="s">
        <v>12</v>
      </c>
      <c r="L83" s="4" t="s">
        <v>13</v>
      </c>
      <c r="M83" s="3" t="s">
        <v>8</v>
      </c>
      <c r="N83" s="2" t="s">
        <v>14</v>
      </c>
    </row>
    <row r="84" spans="1:14" ht="48.75" customHeight="1" thickBot="1">
      <c r="A84" s="16" t="s">
        <v>152</v>
      </c>
      <c r="B84" s="6" t="s">
        <v>153</v>
      </c>
      <c r="C84" s="7" t="s">
        <v>154</v>
      </c>
      <c r="D84" s="7" t="s">
        <v>155</v>
      </c>
      <c r="E84" s="39" t="s">
        <v>230</v>
      </c>
      <c r="F84" s="7" t="s">
        <v>156</v>
      </c>
      <c r="G84" s="56">
        <v>2019</v>
      </c>
      <c r="H84" s="57"/>
      <c r="I84" s="57"/>
      <c r="J84" s="58"/>
      <c r="K84" s="14">
        <v>500</v>
      </c>
      <c r="L84" s="59" t="s">
        <v>42</v>
      </c>
      <c r="M84" s="60"/>
      <c r="N84" s="61"/>
    </row>
    <row r="85" spans="1:14" ht="18.75" thickBot="1">
      <c r="A85" s="41" t="s">
        <v>22</v>
      </c>
      <c r="B85" s="42"/>
      <c r="C85" s="42"/>
      <c r="D85" s="42"/>
      <c r="E85" s="42"/>
      <c r="F85" s="43"/>
      <c r="G85" s="62" t="s">
        <v>157</v>
      </c>
      <c r="H85" s="63"/>
      <c r="I85" s="63"/>
      <c r="J85" s="63"/>
      <c r="K85" s="63"/>
      <c r="L85" s="63"/>
      <c r="M85" s="63"/>
      <c r="N85" s="64"/>
    </row>
    <row r="86" spans="1:14" ht="26.25" thickBot="1">
      <c r="A86" s="69" t="s">
        <v>5</v>
      </c>
      <c r="B86" s="70"/>
      <c r="C86" s="2" t="s">
        <v>6</v>
      </c>
      <c r="D86" s="2" t="s">
        <v>7</v>
      </c>
      <c r="E86" s="2" t="s">
        <v>9</v>
      </c>
      <c r="F86" s="2" t="s">
        <v>10</v>
      </c>
      <c r="G86" s="71" t="s">
        <v>11</v>
      </c>
      <c r="H86" s="72"/>
      <c r="I86" s="72"/>
      <c r="J86" s="73"/>
      <c r="K86" s="3" t="s">
        <v>12</v>
      </c>
      <c r="L86" s="4" t="s">
        <v>13</v>
      </c>
      <c r="M86" s="3" t="s">
        <v>8</v>
      </c>
      <c r="N86" s="2" t="s">
        <v>14</v>
      </c>
    </row>
    <row r="87" spans="1:14" ht="60.75" customHeight="1" thickBot="1">
      <c r="A87" s="16" t="s">
        <v>158</v>
      </c>
      <c r="B87" s="6" t="s">
        <v>159</v>
      </c>
      <c r="C87" s="7" t="s">
        <v>53</v>
      </c>
      <c r="D87" s="7" t="s">
        <v>160</v>
      </c>
      <c r="E87" s="39" t="s">
        <v>230</v>
      </c>
      <c r="F87" s="7" t="s">
        <v>156</v>
      </c>
      <c r="G87" s="56">
        <v>2019</v>
      </c>
      <c r="H87" s="57"/>
      <c r="I87" s="57"/>
      <c r="J87" s="58"/>
      <c r="K87" s="14">
        <v>2500</v>
      </c>
      <c r="L87" s="68" t="s">
        <v>56</v>
      </c>
      <c r="M87" s="60"/>
      <c r="N87" s="61"/>
    </row>
    <row r="88" spans="1:14" ht="18.75" thickBot="1">
      <c r="A88" s="41" t="s">
        <v>22</v>
      </c>
      <c r="B88" s="42"/>
      <c r="C88" s="42"/>
      <c r="D88" s="42"/>
      <c r="E88" s="42"/>
      <c r="F88" s="43"/>
      <c r="G88" s="62" t="s">
        <v>161</v>
      </c>
      <c r="H88" s="63"/>
      <c r="I88" s="63"/>
      <c r="J88" s="63"/>
      <c r="K88" s="63"/>
      <c r="L88" s="63"/>
      <c r="M88" s="63"/>
      <c r="N88" s="64"/>
    </row>
    <row r="89" spans="1:14" ht="26.25" thickBot="1">
      <c r="A89" s="69" t="s">
        <v>5</v>
      </c>
      <c r="B89" s="70"/>
      <c r="C89" s="2" t="s">
        <v>6</v>
      </c>
      <c r="D89" s="2" t="s">
        <v>7</v>
      </c>
      <c r="E89" s="2" t="s">
        <v>9</v>
      </c>
      <c r="F89" s="2" t="s">
        <v>10</v>
      </c>
      <c r="G89" s="71" t="s">
        <v>11</v>
      </c>
      <c r="H89" s="72"/>
      <c r="I89" s="72"/>
      <c r="J89" s="73"/>
      <c r="K89" s="3" t="s">
        <v>12</v>
      </c>
      <c r="L89" s="4" t="s">
        <v>13</v>
      </c>
      <c r="M89" s="3" t="s">
        <v>8</v>
      </c>
      <c r="N89" s="2" t="s">
        <v>14</v>
      </c>
    </row>
    <row r="90" spans="1:14" ht="51" customHeight="1" thickBot="1">
      <c r="A90" s="13" t="s">
        <v>162</v>
      </c>
      <c r="B90" s="6" t="s">
        <v>163</v>
      </c>
      <c r="C90" s="7" t="s">
        <v>164</v>
      </c>
      <c r="D90" s="7" t="s">
        <v>165</v>
      </c>
      <c r="E90" s="39" t="s">
        <v>230</v>
      </c>
      <c r="F90" s="7" t="s">
        <v>156</v>
      </c>
      <c r="G90" s="56">
        <v>2019</v>
      </c>
      <c r="H90" s="57"/>
      <c r="I90" s="57"/>
      <c r="J90" s="58"/>
      <c r="K90" s="14">
        <v>4000</v>
      </c>
      <c r="L90" s="59" t="s">
        <v>42</v>
      </c>
      <c r="M90" s="60"/>
      <c r="N90" s="61"/>
    </row>
    <row r="91" spans="1:14" ht="18.75" thickBot="1">
      <c r="A91" s="37" t="s">
        <v>22</v>
      </c>
      <c r="B91" s="35"/>
      <c r="C91" s="35"/>
      <c r="D91" s="35"/>
      <c r="E91" s="35"/>
      <c r="F91" s="36"/>
      <c r="G91" s="62" t="s">
        <v>166</v>
      </c>
      <c r="H91" s="63"/>
      <c r="I91" s="63"/>
      <c r="J91" s="63"/>
      <c r="K91" s="63"/>
      <c r="L91" s="63"/>
      <c r="M91" s="63"/>
      <c r="N91" s="64"/>
    </row>
    <row r="92" spans="1:14" ht="26.25" thickBot="1">
      <c r="A92" s="69" t="s">
        <v>5</v>
      </c>
      <c r="B92" s="70"/>
      <c r="C92" s="2" t="s">
        <v>6</v>
      </c>
      <c r="D92" s="2" t="s">
        <v>7</v>
      </c>
      <c r="E92" s="2" t="s">
        <v>9</v>
      </c>
      <c r="F92" s="2" t="s">
        <v>10</v>
      </c>
      <c r="G92" s="71" t="s">
        <v>11</v>
      </c>
      <c r="H92" s="72"/>
      <c r="I92" s="72"/>
      <c r="J92" s="73"/>
      <c r="K92" s="3" t="s">
        <v>12</v>
      </c>
      <c r="L92" s="4" t="s">
        <v>13</v>
      </c>
      <c r="M92" s="3" t="s">
        <v>8</v>
      </c>
      <c r="N92" s="2" t="s">
        <v>14</v>
      </c>
    </row>
    <row r="93" spans="1:14" ht="95.25" thickBot="1">
      <c r="A93" s="16" t="s">
        <v>235</v>
      </c>
      <c r="B93" s="6" t="s">
        <v>236</v>
      </c>
      <c r="C93" s="7" t="s">
        <v>169</v>
      </c>
      <c r="D93" s="7" t="s">
        <v>170</v>
      </c>
      <c r="E93" s="7" t="s">
        <v>229</v>
      </c>
      <c r="F93" s="7" t="s">
        <v>171</v>
      </c>
      <c r="G93" s="56">
        <v>2019</v>
      </c>
      <c r="H93" s="57"/>
      <c r="I93" s="57"/>
      <c r="J93" s="58"/>
      <c r="K93" s="14">
        <v>500</v>
      </c>
      <c r="L93" s="68" t="s">
        <v>244</v>
      </c>
      <c r="M93" s="60"/>
      <c r="N93" s="61"/>
    </row>
    <row r="94" spans="1:14" ht="32.25" customHeight="1" thickBot="1">
      <c r="A94" s="37" t="s">
        <v>22</v>
      </c>
      <c r="B94" s="35"/>
      <c r="C94" s="35"/>
      <c r="D94" s="35"/>
      <c r="E94" s="35"/>
      <c r="F94" s="36"/>
      <c r="G94" s="62" t="s">
        <v>237</v>
      </c>
      <c r="H94" s="63"/>
      <c r="I94" s="63"/>
      <c r="J94" s="63"/>
      <c r="K94" s="63"/>
      <c r="L94" s="63"/>
      <c r="M94" s="63"/>
      <c r="N94" s="64"/>
    </row>
    <row r="95" spans="1:14" ht="32.25" customHeight="1" thickBot="1">
      <c r="A95" s="69" t="s">
        <v>5</v>
      </c>
      <c r="B95" s="70"/>
      <c r="C95" s="2" t="s">
        <v>6</v>
      </c>
      <c r="D95" s="2" t="s">
        <v>7</v>
      </c>
      <c r="E95" s="2" t="s">
        <v>9</v>
      </c>
      <c r="F95" s="2" t="s">
        <v>10</v>
      </c>
      <c r="G95" s="71" t="s">
        <v>11</v>
      </c>
      <c r="H95" s="72"/>
      <c r="I95" s="72"/>
      <c r="J95" s="73"/>
      <c r="K95" s="3" t="s">
        <v>12</v>
      </c>
      <c r="L95" s="4" t="s">
        <v>13</v>
      </c>
      <c r="M95" s="3" t="s">
        <v>8</v>
      </c>
      <c r="N95" s="2" t="s">
        <v>14</v>
      </c>
    </row>
    <row r="96" spans="1:14" ht="106.5" customHeight="1" thickBot="1">
      <c r="A96" s="16" t="s">
        <v>239</v>
      </c>
      <c r="B96" s="6" t="s">
        <v>238</v>
      </c>
      <c r="C96" s="7" t="s">
        <v>169</v>
      </c>
      <c r="D96" s="7" t="s">
        <v>170</v>
      </c>
      <c r="E96" s="7" t="s">
        <v>229</v>
      </c>
      <c r="F96" s="7" t="s">
        <v>171</v>
      </c>
      <c r="G96" s="56">
        <v>2019</v>
      </c>
      <c r="H96" s="57"/>
      <c r="I96" s="57"/>
      <c r="J96" s="58"/>
      <c r="K96" s="14">
        <v>500</v>
      </c>
      <c r="L96" s="68" t="s">
        <v>172</v>
      </c>
      <c r="M96" s="60"/>
      <c r="N96" s="61"/>
    </row>
    <row r="97" spans="1:14" ht="49.5" customHeight="1" thickBot="1">
      <c r="A97" s="37" t="s">
        <v>22</v>
      </c>
      <c r="B97" s="35"/>
      <c r="C97" s="35"/>
      <c r="D97" s="35"/>
      <c r="E97" s="35"/>
      <c r="F97" s="36"/>
      <c r="G97" s="62" t="s">
        <v>240</v>
      </c>
      <c r="H97" s="63"/>
      <c r="I97" s="63"/>
      <c r="J97" s="63"/>
      <c r="K97" s="63"/>
      <c r="L97" s="63"/>
      <c r="M97" s="63"/>
      <c r="N97" s="64"/>
    </row>
    <row r="98" spans="1:14" ht="24.75" customHeight="1" thickBot="1">
      <c r="A98" s="69" t="s">
        <v>5</v>
      </c>
      <c r="B98" s="70"/>
      <c r="C98" s="2" t="s">
        <v>6</v>
      </c>
      <c r="D98" s="2" t="s">
        <v>7</v>
      </c>
      <c r="E98" s="2" t="s">
        <v>9</v>
      </c>
      <c r="F98" s="2" t="s">
        <v>10</v>
      </c>
      <c r="G98" s="71" t="s">
        <v>11</v>
      </c>
      <c r="H98" s="72"/>
      <c r="I98" s="72"/>
      <c r="J98" s="73"/>
      <c r="K98" s="3" t="s">
        <v>12</v>
      </c>
      <c r="L98" s="4" t="s">
        <v>13</v>
      </c>
      <c r="M98" s="3" t="s">
        <v>8</v>
      </c>
      <c r="N98" s="2" t="s">
        <v>14</v>
      </c>
    </row>
    <row r="99" spans="1:14" ht="103.5" customHeight="1" thickBot="1">
      <c r="A99" s="16" t="s">
        <v>241</v>
      </c>
      <c r="B99" s="6" t="s">
        <v>242</v>
      </c>
      <c r="C99" s="7" t="s">
        <v>169</v>
      </c>
      <c r="D99" s="7" t="s">
        <v>170</v>
      </c>
      <c r="E99" s="7" t="s">
        <v>229</v>
      </c>
      <c r="F99" s="7" t="s">
        <v>243</v>
      </c>
      <c r="G99" s="56">
        <v>2019</v>
      </c>
      <c r="H99" s="57"/>
      <c r="I99" s="57"/>
      <c r="J99" s="58"/>
      <c r="K99" s="14">
        <v>500</v>
      </c>
      <c r="L99" s="68" t="s">
        <v>244</v>
      </c>
      <c r="M99" s="60"/>
      <c r="N99" s="61"/>
    </row>
    <row r="100" spans="1:14" ht="42.75" customHeight="1" thickBot="1">
      <c r="A100" s="37" t="s">
        <v>22</v>
      </c>
      <c r="B100" s="35"/>
      <c r="C100" s="35"/>
      <c r="D100" s="35"/>
      <c r="E100" s="35"/>
      <c r="F100" s="36"/>
      <c r="G100" s="62" t="s">
        <v>245</v>
      </c>
      <c r="H100" s="63"/>
      <c r="I100" s="63"/>
      <c r="J100" s="63"/>
      <c r="K100" s="63"/>
      <c r="L100" s="63"/>
      <c r="M100" s="63"/>
      <c r="N100" s="64"/>
    </row>
    <row r="101" spans="1:14" ht="42.75" customHeight="1" thickBot="1">
      <c r="A101" s="69" t="s">
        <v>5</v>
      </c>
      <c r="B101" s="70"/>
      <c r="C101" s="2" t="s">
        <v>6</v>
      </c>
      <c r="D101" s="2" t="s">
        <v>7</v>
      </c>
      <c r="E101" s="2" t="s">
        <v>9</v>
      </c>
      <c r="F101" s="2" t="s">
        <v>10</v>
      </c>
      <c r="G101" s="71" t="s">
        <v>11</v>
      </c>
      <c r="H101" s="72"/>
      <c r="I101" s="72"/>
      <c r="J101" s="73"/>
      <c r="K101" s="3" t="s">
        <v>12</v>
      </c>
      <c r="L101" s="4" t="s">
        <v>13</v>
      </c>
      <c r="M101" s="3" t="s">
        <v>8</v>
      </c>
      <c r="N101" s="2" t="s">
        <v>14</v>
      </c>
    </row>
    <row r="102" spans="1:14" ht="63.75" customHeight="1" thickBot="1">
      <c r="A102" s="16" t="s">
        <v>247</v>
      </c>
      <c r="B102" s="6" t="s">
        <v>246</v>
      </c>
      <c r="C102" s="7" t="s">
        <v>169</v>
      </c>
      <c r="D102" s="7" t="s">
        <v>170</v>
      </c>
      <c r="E102" s="7" t="s">
        <v>229</v>
      </c>
      <c r="F102" s="7" t="s">
        <v>248</v>
      </c>
      <c r="G102" s="56">
        <v>2019</v>
      </c>
      <c r="H102" s="57"/>
      <c r="I102" s="57"/>
      <c r="J102" s="58"/>
      <c r="K102" s="14">
        <v>500</v>
      </c>
      <c r="L102" s="68" t="s">
        <v>244</v>
      </c>
      <c r="M102" s="60"/>
      <c r="N102" s="61"/>
    </row>
    <row r="103" spans="1:14" ht="42.75" customHeight="1" thickBot="1">
      <c r="A103" s="37" t="s">
        <v>22</v>
      </c>
      <c r="B103" s="35"/>
      <c r="C103" s="35"/>
      <c r="D103" s="35"/>
      <c r="E103" s="35"/>
      <c r="F103" s="36"/>
      <c r="G103" s="62" t="s">
        <v>249</v>
      </c>
      <c r="H103" s="63"/>
      <c r="I103" s="63"/>
      <c r="J103" s="63"/>
      <c r="K103" s="63"/>
      <c r="L103" s="63"/>
      <c r="M103" s="63"/>
      <c r="N103" s="64"/>
    </row>
    <row r="104" spans="1:14" ht="42.75" customHeight="1" thickBot="1">
      <c r="A104" s="69" t="s">
        <v>5</v>
      </c>
      <c r="B104" s="70"/>
      <c r="C104" s="2" t="s">
        <v>6</v>
      </c>
      <c r="D104" s="2" t="s">
        <v>7</v>
      </c>
      <c r="E104" s="2" t="s">
        <v>9</v>
      </c>
      <c r="F104" s="2" t="s">
        <v>10</v>
      </c>
      <c r="G104" s="71" t="s">
        <v>11</v>
      </c>
      <c r="H104" s="72"/>
      <c r="I104" s="72"/>
      <c r="J104" s="73"/>
      <c r="K104" s="3" t="s">
        <v>12</v>
      </c>
      <c r="L104" s="4" t="s">
        <v>13</v>
      </c>
      <c r="M104" s="3" t="s">
        <v>8</v>
      </c>
      <c r="N104" s="2" t="s">
        <v>14</v>
      </c>
    </row>
    <row r="105" spans="1:14" ht="72" customHeight="1" thickBot="1">
      <c r="A105" s="16" t="s">
        <v>250</v>
      </c>
      <c r="B105" s="6" t="s">
        <v>251</v>
      </c>
      <c r="C105" s="7" t="s">
        <v>169</v>
      </c>
      <c r="D105" s="7" t="s">
        <v>170</v>
      </c>
      <c r="E105" s="7" t="s">
        <v>229</v>
      </c>
      <c r="F105" s="7" t="s">
        <v>252</v>
      </c>
      <c r="G105" s="56">
        <v>2019</v>
      </c>
      <c r="H105" s="57"/>
      <c r="I105" s="57"/>
      <c r="J105" s="58"/>
      <c r="K105" s="14">
        <v>500</v>
      </c>
      <c r="L105" s="68" t="s">
        <v>244</v>
      </c>
      <c r="M105" s="60"/>
      <c r="N105" s="61"/>
    </row>
    <row r="106" spans="1:14" ht="42.75" customHeight="1" thickBot="1">
      <c r="A106" s="37" t="s">
        <v>22</v>
      </c>
      <c r="B106" s="35"/>
      <c r="C106" s="35"/>
      <c r="D106" s="35"/>
      <c r="E106" s="35"/>
      <c r="F106" s="36"/>
      <c r="G106" s="62" t="s">
        <v>253</v>
      </c>
      <c r="H106" s="63"/>
      <c r="I106" s="63"/>
      <c r="J106" s="63"/>
      <c r="K106" s="63"/>
      <c r="L106" s="63"/>
      <c r="M106" s="63"/>
      <c r="N106" s="64"/>
    </row>
    <row r="107" spans="1:14" ht="42.75" customHeight="1" thickBot="1">
      <c r="A107" s="69" t="s">
        <v>5</v>
      </c>
      <c r="B107" s="70"/>
      <c r="C107" s="2" t="s">
        <v>6</v>
      </c>
      <c r="D107" s="2" t="s">
        <v>7</v>
      </c>
      <c r="E107" s="2" t="s">
        <v>9</v>
      </c>
      <c r="F107" s="2" t="s">
        <v>10</v>
      </c>
      <c r="G107" s="71" t="s">
        <v>11</v>
      </c>
      <c r="H107" s="72"/>
      <c r="I107" s="72"/>
      <c r="J107" s="73"/>
      <c r="K107" s="3" t="s">
        <v>12</v>
      </c>
      <c r="L107" s="4" t="s">
        <v>13</v>
      </c>
      <c r="M107" s="3" t="s">
        <v>8</v>
      </c>
      <c r="N107" s="2" t="s">
        <v>14</v>
      </c>
    </row>
    <row r="108" spans="1:14" ht="57" customHeight="1" thickBot="1">
      <c r="A108" s="16" t="s">
        <v>250</v>
      </c>
      <c r="B108" s="6" t="s">
        <v>254</v>
      </c>
      <c r="C108" s="7" t="s">
        <v>169</v>
      </c>
      <c r="D108" s="7" t="s">
        <v>170</v>
      </c>
      <c r="E108" s="7" t="s">
        <v>229</v>
      </c>
      <c r="F108" s="7" t="s">
        <v>252</v>
      </c>
      <c r="G108" s="56">
        <v>2019</v>
      </c>
      <c r="H108" s="57"/>
      <c r="I108" s="57"/>
      <c r="J108" s="58"/>
      <c r="K108" s="14">
        <v>500</v>
      </c>
      <c r="L108" s="68" t="s">
        <v>244</v>
      </c>
      <c r="M108" s="60"/>
      <c r="N108" s="61"/>
    </row>
    <row r="109" spans="1:14" ht="60.75" customHeight="1" thickBot="1">
      <c r="A109" s="37" t="s">
        <v>22</v>
      </c>
      <c r="B109" s="35"/>
      <c r="C109" s="35"/>
      <c r="D109" s="35"/>
      <c r="E109" s="35"/>
      <c r="F109" s="36"/>
      <c r="G109" s="62" t="s">
        <v>255</v>
      </c>
      <c r="H109" s="63"/>
      <c r="I109" s="63"/>
      <c r="J109" s="63"/>
      <c r="K109" s="63"/>
      <c r="L109" s="63"/>
      <c r="M109" s="63"/>
      <c r="N109" s="64"/>
    </row>
    <row r="110" spans="1:14" ht="26.25" thickBot="1">
      <c r="A110" s="69" t="s">
        <v>5</v>
      </c>
      <c r="B110" s="70"/>
      <c r="C110" s="2" t="s">
        <v>6</v>
      </c>
      <c r="D110" s="2" t="s">
        <v>7</v>
      </c>
      <c r="E110" s="2" t="s">
        <v>9</v>
      </c>
      <c r="F110" s="2" t="s">
        <v>10</v>
      </c>
      <c r="G110" s="71" t="s">
        <v>11</v>
      </c>
      <c r="H110" s="72"/>
      <c r="I110" s="72"/>
      <c r="J110" s="73"/>
      <c r="K110" s="3" t="s">
        <v>12</v>
      </c>
      <c r="L110" s="4" t="s">
        <v>13</v>
      </c>
      <c r="M110" s="3" t="s">
        <v>8</v>
      </c>
      <c r="N110" s="2" t="s">
        <v>14</v>
      </c>
    </row>
    <row r="111" spans="1:14" ht="95.25" thickBot="1">
      <c r="A111" s="16" t="s">
        <v>167</v>
      </c>
      <c r="B111" s="6" t="s">
        <v>168</v>
      </c>
      <c r="C111" s="7" t="s">
        <v>169</v>
      </c>
      <c r="D111" s="7" t="s">
        <v>170</v>
      </c>
      <c r="E111" s="7" t="s">
        <v>229</v>
      </c>
      <c r="F111" s="7" t="s">
        <v>171</v>
      </c>
      <c r="G111" s="56">
        <v>2019</v>
      </c>
      <c r="H111" s="57"/>
      <c r="I111" s="57"/>
      <c r="J111" s="58"/>
      <c r="K111" s="14">
        <v>500</v>
      </c>
      <c r="L111" s="68" t="s">
        <v>172</v>
      </c>
      <c r="M111" s="60"/>
      <c r="N111" s="61"/>
    </row>
    <row r="112" spans="1:14" ht="18.75" thickBot="1">
      <c r="A112" s="37" t="s">
        <v>22</v>
      </c>
      <c r="B112" s="35"/>
      <c r="C112" s="35"/>
      <c r="D112" s="35"/>
      <c r="E112" s="35"/>
      <c r="F112" s="36"/>
      <c r="G112" s="62" t="s">
        <v>173</v>
      </c>
      <c r="H112" s="63"/>
      <c r="I112" s="63"/>
      <c r="J112" s="63"/>
      <c r="K112" s="63"/>
      <c r="L112" s="63"/>
      <c r="M112" s="63"/>
      <c r="N112" s="64"/>
    </row>
    <row r="113" spans="1:14" ht="22.5" customHeight="1" thickBot="1">
      <c r="A113" s="76" t="s">
        <v>174</v>
      </c>
      <c r="B113" s="77"/>
      <c r="C113" s="27" t="s">
        <v>6</v>
      </c>
      <c r="D113" s="27" t="s">
        <v>7</v>
      </c>
      <c r="E113" s="27" t="s">
        <v>9</v>
      </c>
      <c r="F113" s="27" t="s">
        <v>10</v>
      </c>
      <c r="G113" s="87" t="s">
        <v>11</v>
      </c>
      <c r="H113" s="88"/>
      <c r="I113" s="88"/>
      <c r="J113" s="89"/>
      <c r="K113" s="28" t="s">
        <v>12</v>
      </c>
      <c r="L113" s="29" t="s">
        <v>13</v>
      </c>
      <c r="M113" s="28" t="s">
        <v>8</v>
      </c>
      <c r="N113" s="27" t="s">
        <v>14</v>
      </c>
    </row>
    <row r="114" spans="1:14" ht="80.25" customHeight="1" thickBot="1">
      <c r="A114" s="16" t="s">
        <v>175</v>
      </c>
      <c r="B114" s="6" t="s">
        <v>221</v>
      </c>
      <c r="C114" s="81" t="s">
        <v>176</v>
      </c>
      <c r="D114" s="82"/>
      <c r="E114" s="82"/>
      <c r="F114" s="82"/>
      <c r="G114" s="82"/>
      <c r="H114" s="82"/>
      <c r="I114" s="82"/>
      <c r="J114" s="82"/>
      <c r="K114" s="82"/>
      <c r="L114" s="82"/>
      <c r="M114" s="82"/>
      <c r="N114" s="83"/>
    </row>
    <row r="115" spans="1:14" ht="26.25" thickBot="1">
      <c r="A115" s="69" t="s">
        <v>5</v>
      </c>
      <c r="B115" s="70"/>
      <c r="C115" s="2" t="s">
        <v>6</v>
      </c>
      <c r="D115" s="2" t="s">
        <v>7</v>
      </c>
      <c r="E115" s="2" t="s">
        <v>9</v>
      </c>
      <c r="F115" s="2" t="s">
        <v>10</v>
      </c>
      <c r="G115" s="71" t="s">
        <v>11</v>
      </c>
      <c r="H115" s="72"/>
      <c r="I115" s="72"/>
      <c r="J115" s="73"/>
      <c r="K115" s="3" t="s">
        <v>12</v>
      </c>
      <c r="L115" s="4" t="s">
        <v>13</v>
      </c>
      <c r="M115" s="3" t="s">
        <v>8</v>
      </c>
      <c r="N115" s="2" t="s">
        <v>14</v>
      </c>
    </row>
    <row r="116" spans="1:14" ht="94.5" customHeight="1" thickBot="1">
      <c r="A116" s="16" t="s">
        <v>177</v>
      </c>
      <c r="B116" s="6" t="s">
        <v>178</v>
      </c>
      <c r="C116" s="7" t="s">
        <v>169</v>
      </c>
      <c r="D116" s="30" t="s">
        <v>179</v>
      </c>
      <c r="E116" s="7" t="s">
        <v>229</v>
      </c>
      <c r="F116" s="7" t="s">
        <v>180</v>
      </c>
      <c r="G116" s="56">
        <v>2019</v>
      </c>
      <c r="H116" s="57"/>
      <c r="I116" s="57"/>
      <c r="J116" s="58"/>
      <c r="K116" s="31">
        <v>500</v>
      </c>
      <c r="L116" s="84" t="s">
        <v>181</v>
      </c>
      <c r="M116" s="85"/>
      <c r="N116" s="86"/>
    </row>
    <row r="117" spans="1:14" ht="28.5" customHeight="1" thickBot="1">
      <c r="A117" s="41" t="s">
        <v>22</v>
      </c>
      <c r="B117" s="42"/>
      <c r="C117" s="42"/>
      <c r="D117" s="42"/>
      <c r="E117" s="42"/>
      <c r="F117" s="43"/>
      <c r="G117" s="62" t="s">
        <v>225</v>
      </c>
      <c r="H117" s="63"/>
      <c r="I117" s="63"/>
      <c r="J117" s="63"/>
      <c r="K117" s="63"/>
      <c r="L117" s="63"/>
      <c r="M117" s="63"/>
      <c r="N117" s="64"/>
    </row>
    <row r="118" spans="1:14" ht="26.25" thickBot="1">
      <c r="A118" s="69" t="s">
        <v>5</v>
      </c>
      <c r="B118" s="70"/>
      <c r="C118" s="2" t="s">
        <v>6</v>
      </c>
      <c r="D118" s="2" t="s">
        <v>7</v>
      </c>
      <c r="E118" s="2" t="s">
        <v>9</v>
      </c>
      <c r="F118" s="2" t="s">
        <v>10</v>
      </c>
      <c r="G118" s="71" t="s">
        <v>11</v>
      </c>
      <c r="H118" s="72"/>
      <c r="I118" s="72"/>
      <c r="J118" s="73"/>
      <c r="K118" s="3" t="s">
        <v>12</v>
      </c>
      <c r="L118" s="4" t="s">
        <v>13</v>
      </c>
      <c r="M118" s="3" t="s">
        <v>8</v>
      </c>
      <c r="N118" s="2" t="s">
        <v>14</v>
      </c>
    </row>
    <row r="119" spans="1:14" ht="53.25" thickBot="1">
      <c r="A119" s="16" t="s">
        <v>182</v>
      </c>
      <c r="B119" s="6" t="s">
        <v>183</v>
      </c>
      <c r="C119" s="81" t="s">
        <v>176</v>
      </c>
      <c r="D119" s="82"/>
      <c r="E119" s="82"/>
      <c r="F119" s="82"/>
      <c r="G119" s="82"/>
      <c r="H119" s="82"/>
      <c r="I119" s="82"/>
      <c r="J119" s="82"/>
      <c r="K119" s="82"/>
      <c r="L119" s="82"/>
      <c r="M119" s="82"/>
      <c r="N119" s="83"/>
    </row>
    <row r="120" spans="1:14" ht="16.5" customHeight="1" thickBot="1">
      <c r="A120" s="74" t="s">
        <v>184</v>
      </c>
      <c r="B120" s="75"/>
      <c r="C120" s="78" t="s">
        <v>185</v>
      </c>
      <c r="D120" s="79"/>
      <c r="E120" s="79"/>
      <c r="F120" s="79"/>
      <c r="G120" s="79"/>
      <c r="H120" s="79"/>
      <c r="I120" s="79"/>
      <c r="J120" s="79"/>
      <c r="K120" s="79"/>
      <c r="L120" s="79"/>
      <c r="M120" s="79"/>
      <c r="N120" s="80"/>
    </row>
    <row r="121" spans="1:14" ht="15.75" customHeight="1" thickBot="1">
      <c r="A121" s="76" t="s">
        <v>186</v>
      </c>
      <c r="B121" s="77"/>
      <c r="C121" s="47" t="s">
        <v>187</v>
      </c>
      <c r="D121" s="48"/>
      <c r="E121" s="48"/>
      <c r="F121" s="48"/>
      <c r="G121" s="48"/>
      <c r="H121" s="48"/>
      <c r="I121" s="48"/>
      <c r="J121" s="48"/>
      <c r="K121" s="48"/>
      <c r="L121" s="48"/>
      <c r="M121" s="48"/>
      <c r="N121" s="49"/>
    </row>
    <row r="122" spans="1:14" ht="26.25" thickBot="1">
      <c r="A122" s="69" t="s">
        <v>5</v>
      </c>
      <c r="B122" s="70"/>
      <c r="C122" s="2" t="s">
        <v>6</v>
      </c>
      <c r="D122" s="2" t="s">
        <v>7</v>
      </c>
      <c r="E122" s="2" t="s">
        <v>9</v>
      </c>
      <c r="F122" s="2" t="s">
        <v>10</v>
      </c>
      <c r="G122" s="71" t="s">
        <v>11</v>
      </c>
      <c r="H122" s="72"/>
      <c r="I122" s="72"/>
      <c r="J122" s="73"/>
      <c r="K122" s="3" t="s">
        <v>12</v>
      </c>
      <c r="L122" s="4" t="s">
        <v>13</v>
      </c>
      <c r="M122" s="3" t="s">
        <v>8</v>
      </c>
      <c r="N122" s="2" t="s">
        <v>14</v>
      </c>
    </row>
    <row r="123" spans="1:14" ht="70.5" customHeight="1" thickBot="1">
      <c r="A123" s="16" t="s">
        <v>188</v>
      </c>
      <c r="B123" s="6" t="s">
        <v>189</v>
      </c>
      <c r="C123" s="7" t="s">
        <v>190</v>
      </c>
      <c r="D123" s="7" t="s">
        <v>191</v>
      </c>
      <c r="E123" s="38" t="s">
        <v>77</v>
      </c>
      <c r="F123" s="40" t="s">
        <v>192</v>
      </c>
      <c r="G123" s="56">
        <v>2019</v>
      </c>
      <c r="H123" s="57"/>
      <c r="I123" s="57"/>
      <c r="J123" s="58"/>
      <c r="K123" s="9">
        <v>50000</v>
      </c>
      <c r="L123" s="10">
        <v>23000</v>
      </c>
      <c r="M123" s="7" t="s">
        <v>193</v>
      </c>
      <c r="N123" s="11">
        <v>27000</v>
      </c>
    </row>
    <row r="124" spans="1:14" ht="34.5" customHeight="1" thickBot="1">
      <c r="A124" s="41" t="s">
        <v>22</v>
      </c>
      <c r="B124" s="42"/>
      <c r="C124" s="42"/>
      <c r="D124" s="42"/>
      <c r="E124" s="42"/>
      <c r="F124" s="43"/>
      <c r="G124" s="62" t="s">
        <v>226</v>
      </c>
      <c r="H124" s="63"/>
      <c r="I124" s="63"/>
      <c r="J124" s="63"/>
      <c r="K124" s="63"/>
      <c r="L124" s="63"/>
      <c r="M124" s="63"/>
      <c r="N124" s="64"/>
    </row>
    <row r="125" spans="1:14" ht="26.25" thickBot="1">
      <c r="A125" s="69" t="s">
        <v>5</v>
      </c>
      <c r="B125" s="70"/>
      <c r="C125" s="2" t="s">
        <v>6</v>
      </c>
      <c r="D125" s="2" t="s">
        <v>7</v>
      </c>
      <c r="E125" s="2" t="s">
        <v>9</v>
      </c>
      <c r="F125" s="2" t="s">
        <v>10</v>
      </c>
      <c r="G125" s="71" t="s">
        <v>11</v>
      </c>
      <c r="H125" s="72"/>
      <c r="I125" s="72"/>
      <c r="J125" s="73"/>
      <c r="K125" s="3" t="s">
        <v>12</v>
      </c>
      <c r="L125" s="4" t="s">
        <v>13</v>
      </c>
      <c r="M125" s="3" t="s">
        <v>8</v>
      </c>
      <c r="N125" s="2" t="s">
        <v>14</v>
      </c>
    </row>
    <row r="126" spans="1:14" ht="118.5" customHeight="1" thickBot="1">
      <c r="A126" s="16" t="s">
        <v>194</v>
      </c>
      <c r="B126" s="6" t="s">
        <v>195</v>
      </c>
      <c r="C126" s="7" t="s">
        <v>53</v>
      </c>
      <c r="D126" s="7" t="s">
        <v>191</v>
      </c>
      <c r="E126" s="7" t="s">
        <v>196</v>
      </c>
      <c r="F126" s="7" t="s">
        <v>171</v>
      </c>
      <c r="G126" s="56">
        <v>2019</v>
      </c>
      <c r="H126" s="57"/>
      <c r="I126" s="57"/>
      <c r="J126" s="58"/>
      <c r="K126" s="32">
        <v>15000</v>
      </c>
      <c r="L126" s="33">
        <v>14500</v>
      </c>
      <c r="M126" s="7" t="s">
        <v>227</v>
      </c>
      <c r="N126" s="11">
        <f>+N59-L126</f>
        <v>65400</v>
      </c>
    </row>
    <row r="127" spans="1:14" ht="18.75" thickBot="1">
      <c r="A127" s="41" t="s">
        <v>22</v>
      </c>
      <c r="B127" s="42"/>
      <c r="C127" s="42"/>
      <c r="D127" s="42"/>
      <c r="E127" s="42"/>
      <c r="F127" s="43"/>
      <c r="G127" s="62" t="s">
        <v>197</v>
      </c>
      <c r="H127" s="63"/>
      <c r="I127" s="63"/>
      <c r="J127" s="63"/>
      <c r="K127" s="63"/>
      <c r="L127" s="63"/>
      <c r="M127" s="63"/>
      <c r="N127" s="64"/>
    </row>
    <row r="128" spans="1:14" ht="16.5" customHeight="1" thickBot="1">
      <c r="A128" s="74" t="s">
        <v>198</v>
      </c>
      <c r="B128" s="75"/>
      <c r="C128" s="78" t="s">
        <v>199</v>
      </c>
      <c r="D128" s="79"/>
      <c r="E128" s="79"/>
      <c r="F128" s="79"/>
      <c r="G128" s="79"/>
      <c r="H128" s="79"/>
      <c r="I128" s="79"/>
      <c r="J128" s="79"/>
      <c r="K128" s="79"/>
      <c r="L128" s="79"/>
      <c r="M128" s="79"/>
      <c r="N128" s="80"/>
    </row>
    <row r="129" spans="1:14" ht="15.75" customHeight="1" thickBot="1">
      <c r="A129" s="76" t="s">
        <v>200</v>
      </c>
      <c r="B129" s="77"/>
      <c r="C129" s="47" t="s">
        <v>201</v>
      </c>
      <c r="D129" s="48"/>
      <c r="E129" s="48"/>
      <c r="F129" s="48"/>
      <c r="G129" s="48"/>
      <c r="H129" s="48"/>
      <c r="I129" s="48"/>
      <c r="J129" s="48"/>
      <c r="K129" s="48"/>
      <c r="L129" s="48"/>
      <c r="M129" s="48"/>
      <c r="N129" s="49"/>
    </row>
    <row r="130" spans="1:14" ht="26.25" thickBot="1">
      <c r="A130" s="69" t="s">
        <v>5</v>
      </c>
      <c r="B130" s="70"/>
      <c r="C130" s="2" t="s">
        <v>6</v>
      </c>
      <c r="D130" s="2" t="s">
        <v>7</v>
      </c>
      <c r="E130" s="2" t="s">
        <v>9</v>
      </c>
      <c r="F130" s="2" t="s">
        <v>10</v>
      </c>
      <c r="G130" s="71" t="s">
        <v>11</v>
      </c>
      <c r="H130" s="72"/>
      <c r="I130" s="72"/>
      <c r="J130" s="73"/>
      <c r="K130" s="3" t="s">
        <v>12</v>
      </c>
      <c r="L130" s="4" t="s">
        <v>13</v>
      </c>
      <c r="M130" s="3" t="s">
        <v>8</v>
      </c>
      <c r="N130" s="2" t="s">
        <v>14</v>
      </c>
    </row>
    <row r="131" spans="1:14" ht="67.5" customHeight="1" thickBot="1">
      <c r="A131" s="16" t="s">
        <v>202</v>
      </c>
      <c r="B131" s="17" t="s">
        <v>203</v>
      </c>
      <c r="C131" s="18" t="s">
        <v>190</v>
      </c>
      <c r="D131" s="7" t="s">
        <v>191</v>
      </c>
      <c r="E131" s="7" t="s">
        <v>228</v>
      </c>
      <c r="F131" s="7" t="s">
        <v>204</v>
      </c>
      <c r="G131" s="56">
        <v>2019</v>
      </c>
      <c r="H131" s="57"/>
      <c r="I131" s="57"/>
      <c r="J131" s="58"/>
      <c r="K131" s="32">
        <v>3000</v>
      </c>
      <c r="L131" s="33">
        <v>2000</v>
      </c>
      <c r="M131" s="7" t="s">
        <v>205</v>
      </c>
      <c r="N131" s="11">
        <v>108000</v>
      </c>
    </row>
    <row r="132" spans="1:14" ht="39" customHeight="1" thickBot="1">
      <c r="A132" s="41" t="s">
        <v>22</v>
      </c>
      <c r="B132" s="42"/>
      <c r="C132" s="42"/>
      <c r="D132" s="42"/>
      <c r="E132" s="42"/>
      <c r="F132" s="43"/>
      <c r="G132" s="62" t="s">
        <v>223</v>
      </c>
      <c r="H132" s="63"/>
      <c r="I132" s="63"/>
      <c r="J132" s="63"/>
      <c r="K132" s="63"/>
      <c r="L132" s="63"/>
      <c r="M132" s="63"/>
      <c r="N132" s="64"/>
    </row>
    <row r="133" spans="1:14" ht="26.25" thickBot="1">
      <c r="A133" s="69" t="s">
        <v>5</v>
      </c>
      <c r="B133" s="70"/>
      <c r="C133" s="2" t="s">
        <v>6</v>
      </c>
      <c r="D133" s="2" t="s">
        <v>7</v>
      </c>
      <c r="E133" s="2" t="s">
        <v>9</v>
      </c>
      <c r="F133" s="2" t="s">
        <v>10</v>
      </c>
      <c r="G133" s="71" t="s">
        <v>11</v>
      </c>
      <c r="H133" s="72"/>
      <c r="I133" s="72"/>
      <c r="J133" s="73"/>
      <c r="K133" s="3" t="s">
        <v>12</v>
      </c>
      <c r="L133" s="4" t="s">
        <v>13</v>
      </c>
      <c r="M133" s="3" t="s">
        <v>8</v>
      </c>
      <c r="N133" s="2" t="s">
        <v>14</v>
      </c>
    </row>
    <row r="134" spans="1:14" ht="60.75" customHeight="1" thickBot="1">
      <c r="A134" s="16" t="s">
        <v>202</v>
      </c>
      <c r="B134" s="6" t="s">
        <v>206</v>
      </c>
      <c r="C134" s="7" t="s">
        <v>190</v>
      </c>
      <c r="D134" s="7" t="s">
        <v>191</v>
      </c>
      <c r="E134" s="7" t="s">
        <v>228</v>
      </c>
      <c r="F134" s="7" t="s">
        <v>204</v>
      </c>
      <c r="G134" s="56">
        <v>2019</v>
      </c>
      <c r="H134" s="57"/>
      <c r="I134" s="57"/>
      <c r="J134" s="58"/>
      <c r="K134" s="32">
        <v>5000</v>
      </c>
      <c r="L134" s="68" t="s">
        <v>207</v>
      </c>
      <c r="M134" s="60"/>
      <c r="N134" s="61"/>
    </row>
    <row r="135" spans="1:14" ht="30.75" customHeight="1" thickBot="1">
      <c r="A135" s="41" t="s">
        <v>22</v>
      </c>
      <c r="B135" s="42"/>
      <c r="C135" s="42"/>
      <c r="D135" s="42"/>
      <c r="E135" s="42"/>
      <c r="F135" s="43"/>
      <c r="G135" s="62" t="s">
        <v>208</v>
      </c>
      <c r="H135" s="63"/>
      <c r="I135" s="63"/>
      <c r="J135" s="63"/>
      <c r="K135" s="63"/>
      <c r="L135" s="63"/>
      <c r="M135" s="63"/>
      <c r="N135" s="64"/>
    </row>
    <row r="136" spans="1:14" ht="26.25" thickBot="1">
      <c r="A136" s="69" t="s">
        <v>5</v>
      </c>
      <c r="B136" s="70"/>
      <c r="C136" s="2" t="s">
        <v>6</v>
      </c>
      <c r="D136" s="2" t="s">
        <v>7</v>
      </c>
      <c r="E136" s="2" t="s">
        <v>9</v>
      </c>
      <c r="F136" s="2" t="s">
        <v>10</v>
      </c>
      <c r="G136" s="71" t="s">
        <v>11</v>
      </c>
      <c r="H136" s="72"/>
      <c r="I136" s="72"/>
      <c r="J136" s="73"/>
      <c r="K136" s="3" t="s">
        <v>12</v>
      </c>
      <c r="L136" s="4" t="s">
        <v>13</v>
      </c>
      <c r="M136" s="3" t="s">
        <v>8</v>
      </c>
      <c r="N136" s="2" t="s">
        <v>14</v>
      </c>
    </row>
    <row r="137" spans="1:14" ht="128.25" customHeight="1" thickBot="1">
      <c r="A137" s="16" t="s">
        <v>209</v>
      </c>
      <c r="B137" s="6" t="s">
        <v>210</v>
      </c>
      <c r="C137" s="7" t="s">
        <v>211</v>
      </c>
      <c r="D137" s="7" t="s">
        <v>212</v>
      </c>
      <c r="E137" s="7" t="s">
        <v>196</v>
      </c>
      <c r="F137" s="7" t="s">
        <v>213</v>
      </c>
      <c r="G137" s="56">
        <v>2019</v>
      </c>
      <c r="H137" s="57"/>
      <c r="I137" s="57"/>
      <c r="J137" s="58"/>
      <c r="K137" s="14">
        <v>1000</v>
      </c>
      <c r="L137" s="59" t="s">
        <v>42</v>
      </c>
      <c r="M137" s="60"/>
      <c r="N137" s="61"/>
    </row>
    <row r="138" spans="1:14" ht="30" customHeight="1" thickBot="1">
      <c r="A138" s="41" t="s">
        <v>22</v>
      </c>
      <c r="B138" s="42"/>
      <c r="C138" s="42"/>
      <c r="D138" s="42"/>
      <c r="E138" s="42"/>
      <c r="F138" s="43"/>
      <c r="G138" s="62" t="s">
        <v>224</v>
      </c>
      <c r="H138" s="63"/>
      <c r="I138" s="63"/>
      <c r="J138" s="63"/>
      <c r="K138" s="63"/>
      <c r="L138" s="63"/>
      <c r="M138" s="63"/>
      <c r="N138" s="64"/>
    </row>
  </sheetData>
  <mergeCells count="263">
    <mergeCell ref="G111:J111"/>
    <mergeCell ref="L111:N111"/>
    <mergeCell ref="G112:N112"/>
    <mergeCell ref="A101:B101"/>
    <mergeCell ref="G101:J101"/>
    <mergeCell ref="G102:J102"/>
    <mergeCell ref="L102:N102"/>
    <mergeCell ref="G103:N103"/>
    <mergeCell ref="A104:B104"/>
    <mergeCell ref="G104:J104"/>
    <mergeCell ref="G105:J105"/>
    <mergeCell ref="L105:N105"/>
    <mergeCell ref="G106:N106"/>
    <mergeCell ref="A107:B107"/>
    <mergeCell ref="G107:J107"/>
    <mergeCell ref="G108:J108"/>
    <mergeCell ref="L108:N108"/>
    <mergeCell ref="G109:N109"/>
    <mergeCell ref="A40:N40"/>
    <mergeCell ref="A9:N9"/>
    <mergeCell ref="A12:F12"/>
    <mergeCell ref="G5:J5"/>
    <mergeCell ref="G6:N6"/>
    <mergeCell ref="A7:B7"/>
    <mergeCell ref="A8:B8"/>
    <mergeCell ref="G8:J8"/>
    <mergeCell ref="A6:F6"/>
    <mergeCell ref="G18:J20"/>
    <mergeCell ref="K18:K20"/>
    <mergeCell ref="L18:L19"/>
    <mergeCell ref="M18:M19"/>
    <mergeCell ref="N18:N19"/>
    <mergeCell ref="G21:N21"/>
    <mergeCell ref="G16:N16"/>
    <mergeCell ref="A17:B17"/>
    <mergeCell ref="G17:J17"/>
    <mergeCell ref="A18:A20"/>
    <mergeCell ref="B18:B20"/>
    <mergeCell ref="C18:C20"/>
    <mergeCell ref="D18:D20"/>
    <mergeCell ref="E18:E20"/>
    <mergeCell ref="F18:F20"/>
    <mergeCell ref="A2:B2"/>
    <mergeCell ref="A3:B3"/>
    <mergeCell ref="A4:B4"/>
    <mergeCell ref="G4:J4"/>
    <mergeCell ref="A13:B13"/>
    <mergeCell ref="A14:B14"/>
    <mergeCell ref="G14:J14"/>
    <mergeCell ref="G15:J15"/>
    <mergeCell ref="L15:N15"/>
    <mergeCell ref="C13:N13"/>
    <mergeCell ref="A10:B10"/>
    <mergeCell ref="G10:J10"/>
    <mergeCell ref="G11:J11"/>
    <mergeCell ref="G12:N12"/>
    <mergeCell ref="A25:B25"/>
    <mergeCell ref="A26:B26"/>
    <mergeCell ref="A27:B27"/>
    <mergeCell ref="G27:J27"/>
    <mergeCell ref="A22:B22"/>
    <mergeCell ref="G22:J22"/>
    <mergeCell ref="G23:J23"/>
    <mergeCell ref="L23:N23"/>
    <mergeCell ref="G24:N24"/>
    <mergeCell ref="G31:J31"/>
    <mergeCell ref="L31:N31"/>
    <mergeCell ref="G32:N32"/>
    <mergeCell ref="A33:B33"/>
    <mergeCell ref="G33:J33"/>
    <mergeCell ref="A32:F32"/>
    <mergeCell ref="G28:J28"/>
    <mergeCell ref="L28:N28"/>
    <mergeCell ref="G29:N29"/>
    <mergeCell ref="A30:B30"/>
    <mergeCell ref="G30:J30"/>
    <mergeCell ref="A37:B37"/>
    <mergeCell ref="G37:J37"/>
    <mergeCell ref="G38:J38"/>
    <mergeCell ref="G39:N39"/>
    <mergeCell ref="G34:J34"/>
    <mergeCell ref="L34:N34"/>
    <mergeCell ref="G35:N35"/>
    <mergeCell ref="A36:B36"/>
    <mergeCell ref="A35:F35"/>
    <mergeCell ref="C36:N36"/>
    <mergeCell ref="G43:J44"/>
    <mergeCell ref="K43:K44"/>
    <mergeCell ref="G45:N45"/>
    <mergeCell ref="A46:B46"/>
    <mergeCell ref="A41:B41"/>
    <mergeCell ref="A42:B42"/>
    <mergeCell ref="G42:J42"/>
    <mergeCell ref="A43:A44"/>
    <mergeCell ref="B43:B44"/>
    <mergeCell ref="C43:C44"/>
    <mergeCell ref="D43:D44"/>
    <mergeCell ref="E43:E44"/>
    <mergeCell ref="F43:F44"/>
    <mergeCell ref="A55:B55"/>
    <mergeCell ref="A56:B56"/>
    <mergeCell ref="A57:B57"/>
    <mergeCell ref="G57:J57"/>
    <mergeCell ref="C55:N55"/>
    <mergeCell ref="C56:N56"/>
    <mergeCell ref="A47:B47"/>
    <mergeCell ref="A48:B48"/>
    <mergeCell ref="G48:J48"/>
    <mergeCell ref="G49:J49"/>
    <mergeCell ref="G50:N50"/>
    <mergeCell ref="A51:B51"/>
    <mergeCell ref="C51:N51"/>
    <mergeCell ref="A52:B52"/>
    <mergeCell ref="G52:J52"/>
    <mergeCell ref="G53:J53"/>
    <mergeCell ref="A54:F54"/>
    <mergeCell ref="G54:N54"/>
    <mergeCell ref="A62:B62"/>
    <mergeCell ref="G62:J62"/>
    <mergeCell ref="G63:J63"/>
    <mergeCell ref="G64:N64"/>
    <mergeCell ref="A65:B65"/>
    <mergeCell ref="A64:F64"/>
    <mergeCell ref="C65:N65"/>
    <mergeCell ref="G58:J59"/>
    <mergeCell ref="K58:K59"/>
    <mergeCell ref="G60:N60"/>
    <mergeCell ref="A61:B61"/>
    <mergeCell ref="A60:F60"/>
    <mergeCell ref="C61:N61"/>
    <mergeCell ref="A58:A59"/>
    <mergeCell ref="B58:B59"/>
    <mergeCell ref="C58:C59"/>
    <mergeCell ref="D58:D59"/>
    <mergeCell ref="E58:E59"/>
    <mergeCell ref="F58:F59"/>
    <mergeCell ref="A70:B70"/>
    <mergeCell ref="A71:B71"/>
    <mergeCell ref="G71:J71"/>
    <mergeCell ref="G72:J72"/>
    <mergeCell ref="L72:N72"/>
    <mergeCell ref="C70:N70"/>
    <mergeCell ref="A66:B66"/>
    <mergeCell ref="A67:B67"/>
    <mergeCell ref="G67:J67"/>
    <mergeCell ref="A69:B69"/>
    <mergeCell ref="C66:N66"/>
    <mergeCell ref="C68:N68"/>
    <mergeCell ref="C69:N69"/>
    <mergeCell ref="A77:N77"/>
    <mergeCell ref="C78:N78"/>
    <mergeCell ref="C80:N80"/>
    <mergeCell ref="G73:N73"/>
    <mergeCell ref="A74:B74"/>
    <mergeCell ref="G74:J74"/>
    <mergeCell ref="G75:J75"/>
    <mergeCell ref="G76:N76"/>
    <mergeCell ref="A73:F73"/>
    <mergeCell ref="A76:F76"/>
    <mergeCell ref="A81:B81"/>
    <mergeCell ref="A82:B82"/>
    <mergeCell ref="A83:B83"/>
    <mergeCell ref="G83:J83"/>
    <mergeCell ref="C81:N81"/>
    <mergeCell ref="C82:N82"/>
    <mergeCell ref="A78:B78"/>
    <mergeCell ref="A79:B79"/>
    <mergeCell ref="G79:J79"/>
    <mergeCell ref="G87:J87"/>
    <mergeCell ref="L87:N87"/>
    <mergeCell ref="G88:N88"/>
    <mergeCell ref="A89:B89"/>
    <mergeCell ref="G89:J89"/>
    <mergeCell ref="A88:F88"/>
    <mergeCell ref="G84:J84"/>
    <mergeCell ref="L84:N84"/>
    <mergeCell ref="G85:N85"/>
    <mergeCell ref="A86:B86"/>
    <mergeCell ref="G86:J86"/>
    <mergeCell ref="A85:F85"/>
    <mergeCell ref="C114:N114"/>
    <mergeCell ref="A117:F117"/>
    <mergeCell ref="G99:J99"/>
    <mergeCell ref="L99:N99"/>
    <mergeCell ref="G100:N100"/>
    <mergeCell ref="A113:B113"/>
    <mergeCell ref="G113:J113"/>
    <mergeCell ref="G90:J90"/>
    <mergeCell ref="L90:N90"/>
    <mergeCell ref="G91:N91"/>
    <mergeCell ref="A98:B98"/>
    <mergeCell ref="G98:J98"/>
    <mergeCell ref="A92:B92"/>
    <mergeCell ref="G92:J92"/>
    <mergeCell ref="G93:J93"/>
    <mergeCell ref="L93:N93"/>
    <mergeCell ref="G94:N94"/>
    <mergeCell ref="A95:B95"/>
    <mergeCell ref="G95:J95"/>
    <mergeCell ref="G96:J96"/>
    <mergeCell ref="L96:N96"/>
    <mergeCell ref="G97:N97"/>
    <mergeCell ref="A110:B110"/>
    <mergeCell ref="G110:J110"/>
    <mergeCell ref="A118:B118"/>
    <mergeCell ref="G118:J118"/>
    <mergeCell ref="A120:B120"/>
    <mergeCell ref="A121:B121"/>
    <mergeCell ref="C119:N119"/>
    <mergeCell ref="C120:N120"/>
    <mergeCell ref="C121:N121"/>
    <mergeCell ref="A115:B115"/>
    <mergeCell ref="G115:J115"/>
    <mergeCell ref="G116:J116"/>
    <mergeCell ref="L116:N116"/>
    <mergeCell ref="G117:N117"/>
    <mergeCell ref="G126:J126"/>
    <mergeCell ref="G127:N127"/>
    <mergeCell ref="A128:B128"/>
    <mergeCell ref="A129:B129"/>
    <mergeCell ref="A127:F127"/>
    <mergeCell ref="C128:N128"/>
    <mergeCell ref="C129:N129"/>
    <mergeCell ref="A122:B122"/>
    <mergeCell ref="G122:J122"/>
    <mergeCell ref="G123:J123"/>
    <mergeCell ref="G124:N124"/>
    <mergeCell ref="A125:B125"/>
    <mergeCell ref="G125:J125"/>
    <mergeCell ref="A124:F124"/>
    <mergeCell ref="G136:J136"/>
    <mergeCell ref="A135:F135"/>
    <mergeCell ref="A130:B130"/>
    <mergeCell ref="G130:J130"/>
    <mergeCell ref="G131:J131"/>
    <mergeCell ref="G132:N132"/>
    <mergeCell ref="A133:B133"/>
    <mergeCell ref="G133:J133"/>
    <mergeCell ref="A132:F132"/>
    <mergeCell ref="A138:F138"/>
    <mergeCell ref="C1:M1"/>
    <mergeCell ref="C41:N41"/>
    <mergeCell ref="A39:F39"/>
    <mergeCell ref="A45:F45"/>
    <mergeCell ref="C46:N46"/>
    <mergeCell ref="C47:N47"/>
    <mergeCell ref="A50:F50"/>
    <mergeCell ref="A16:F16"/>
    <mergeCell ref="A21:F21"/>
    <mergeCell ref="A24:F24"/>
    <mergeCell ref="C25:N25"/>
    <mergeCell ref="C26:N26"/>
    <mergeCell ref="A29:F29"/>
    <mergeCell ref="G137:J137"/>
    <mergeCell ref="L137:N137"/>
    <mergeCell ref="G138:N138"/>
    <mergeCell ref="C2:N2"/>
    <mergeCell ref="C3:N3"/>
    <mergeCell ref="C7:N7"/>
    <mergeCell ref="G134:J134"/>
    <mergeCell ref="L134:N134"/>
    <mergeCell ref="G135:N135"/>
    <mergeCell ref="A136:B1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Vantso</dc:creator>
  <cp:lastModifiedBy>Vantso</cp:lastModifiedBy>
  <cp:lastPrinted>2019-12-13T07:39:54Z</cp:lastPrinted>
  <dcterms:created xsi:type="dcterms:W3CDTF">2019-11-11T09:12:38Z</dcterms:created>
  <dcterms:modified xsi:type="dcterms:W3CDTF">2019-12-13T18:03:28Z</dcterms:modified>
</cp:coreProperties>
</file>